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6" yWindow="4360" windowWidth="16040" windowHeight="4400" activeTab="0"/>
  </bookViews>
  <sheets>
    <sheet name="byCongressionalDistrict" sheetId="1" r:id="rId1"/>
  </sheets>
  <definedNames>
    <definedName name="_xlnm.Print_Area" localSheetId="0">'byCongressionalDistrict'!$A$1:$K$263</definedName>
    <definedName name="_xlnm.Print_Titles" localSheetId="0">'byCongressionalDistrict'!$1:$4</definedName>
  </definedNames>
  <calcPr fullCalcOnLoad="1"/>
</workbook>
</file>

<file path=xl/sharedStrings.xml><?xml version="1.0" encoding="utf-8"?>
<sst xmlns="http://schemas.openxmlformats.org/spreadsheetml/2006/main" count="735" uniqueCount="66">
  <si>
    <t>ABSENTEE_CATEGORY</t>
  </si>
  <si>
    <t>DISTRICT</t>
  </si>
  <si>
    <t>COUNTY_NAME</t>
  </si>
  <si>
    <t>DEM_SENT</t>
  </si>
  <si>
    <t>REP_SENT</t>
  </si>
  <si>
    <t>OTH_SENT</t>
  </si>
  <si>
    <t>TOTAL_SENT</t>
  </si>
  <si>
    <t>DEM_RECEIVED</t>
  </si>
  <si>
    <t>REP_RECEIVED</t>
  </si>
  <si>
    <t>OTH_RECEIVED</t>
  </si>
  <si>
    <t>TOTAL_RECEIVED</t>
  </si>
  <si>
    <t>ALL</t>
  </si>
  <si>
    <t>Congressional District Code 01</t>
  </si>
  <si>
    <t>Congressional District Code 02</t>
  </si>
  <si>
    <t>Congressional District Code 03</t>
  </si>
  <si>
    <t>Congressional District Code 04</t>
  </si>
  <si>
    <t>Congressional District Code 05</t>
  </si>
  <si>
    <t>Congressional District Code 06</t>
  </si>
  <si>
    <t>Congressional District Code 07</t>
  </si>
  <si>
    <t>Congressional District Code 08</t>
  </si>
  <si>
    <t>Civilian Overseas</t>
  </si>
  <si>
    <t>Domestic Civilian</t>
  </si>
  <si>
    <t>Military Overseas</t>
  </si>
  <si>
    <t>Military US</t>
  </si>
  <si>
    <t>BALTIMORE COUNTY</t>
  </si>
  <si>
    <t>CAROLINE</t>
  </si>
  <si>
    <t>CARROLL</t>
  </si>
  <si>
    <t>CECIL</t>
  </si>
  <si>
    <t>DORCHESTER</t>
  </si>
  <si>
    <t>HARFORD</t>
  </si>
  <si>
    <t>KENT</t>
  </si>
  <si>
    <t>QUEEN ANNE'S</t>
  </si>
  <si>
    <t>SOMERSET</t>
  </si>
  <si>
    <t>TALBOT</t>
  </si>
  <si>
    <t>WICOMICO</t>
  </si>
  <si>
    <t>WORCESTER</t>
  </si>
  <si>
    <t>ANNE ARUNDEL</t>
  </si>
  <si>
    <t>BALTIMORE CITY</t>
  </si>
  <si>
    <t>HOWARD</t>
  </si>
  <si>
    <t>MONTGOMERY</t>
  </si>
  <si>
    <t>PRINCE GEORGE'S</t>
  </si>
  <si>
    <t>CALVERT</t>
  </si>
  <si>
    <t>CHARLES</t>
  </si>
  <si>
    <t>SAINT MARY'S</t>
  </si>
  <si>
    <t>ALLEGANY</t>
  </si>
  <si>
    <t>FREDERICK</t>
  </si>
  <si>
    <t>GARRETT</t>
  </si>
  <si>
    <t>WASHINGTON</t>
  </si>
  <si>
    <t>TOTAL</t>
  </si>
  <si>
    <t>Total</t>
  </si>
  <si>
    <t>Civilian Overseas Total</t>
  </si>
  <si>
    <t>Domestic Civilian Total</t>
  </si>
  <si>
    <t>Military Overseas Total</t>
  </si>
  <si>
    <t>Military US Total</t>
  </si>
  <si>
    <t>Grand Total</t>
  </si>
  <si>
    <t>Absentees Sent and Returned by Congressional District</t>
  </si>
  <si>
    <t>Election: 2014 GUBERNATORIAL PRIMARY ELECTION</t>
  </si>
  <si>
    <t>Congressional District Code 01 Total</t>
  </si>
  <si>
    <t>Congressional District Code 02 Total</t>
  </si>
  <si>
    <t>Congressional District Code 03 Total</t>
  </si>
  <si>
    <t>Congressional District Code 04 Total</t>
  </si>
  <si>
    <t>Congressional District Code 05 Total</t>
  </si>
  <si>
    <t>Congressional District Code 06 Total</t>
  </si>
  <si>
    <t>Congressional District Code 07 Total</t>
  </si>
  <si>
    <t>Congressional District Code 08 Total</t>
  </si>
  <si>
    <t>As of: June 25,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</si>
</sst>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5"/>
      <color indexed="8"/>
      <name val="Arial Narrow"/>
      <family val="2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5"/>
      <color theme="1"/>
      <name val="Arial Narrow"/>
      <family val="2"/>
    </font>
    <font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0" xfId="0" applyFont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0" xfId="0" applyFont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3" fontId="39" fillId="0" borderId="14" xfId="0" applyNumberFormat="1" applyFont="1" applyBorder="1" applyAlignment="1">
      <alignment/>
    </xf>
    <xf numFmtId="3" fontId="39" fillId="0" borderId="17" xfId="0" applyNumberFormat="1" applyFont="1" applyBorder="1" applyAlignment="1">
      <alignment/>
    </xf>
    <xf numFmtId="3" fontId="38" fillId="0" borderId="16" xfId="0" applyNumberFormat="1" applyFont="1" applyBorder="1" applyAlignment="1">
      <alignment/>
    </xf>
    <xf numFmtId="3" fontId="38" fillId="0" borderId="18" xfId="0" applyNumberFormat="1" applyFont="1" applyBorder="1" applyAlignment="1">
      <alignment/>
    </xf>
    <xf numFmtId="3" fontId="39" fillId="0" borderId="0" xfId="0" applyNumberFormat="1" applyFont="1" applyAlignment="1">
      <alignment/>
    </xf>
    <xf numFmtId="3" fontId="38" fillId="0" borderId="11" xfId="0" applyNumberFormat="1" applyFont="1" applyBorder="1" applyAlignment="1">
      <alignment/>
    </xf>
    <xf numFmtId="3" fontId="38" fillId="0" borderId="12" xfId="0" applyNumberFormat="1" applyFont="1" applyBorder="1" applyAlignment="1">
      <alignment/>
    </xf>
    <xf numFmtId="3" fontId="38" fillId="0" borderId="19" xfId="0" applyNumberFormat="1" applyFont="1" applyBorder="1" applyAlignment="1">
      <alignment/>
    </xf>
    <xf numFmtId="3" fontId="39" fillId="0" borderId="19" xfId="0" applyNumberFormat="1" applyFont="1" applyBorder="1" applyAlignment="1">
      <alignment/>
    </xf>
    <xf numFmtId="0" fontId="38" fillId="0" borderId="14" xfId="0" applyNumberFormat="1" applyFont="1" applyBorder="1" applyAlignment="1">
      <alignment/>
    </xf>
    <xf numFmtId="0" fontId="38" fillId="0" borderId="14" xfId="0" applyFont="1" applyBorder="1" applyAlignment="1">
      <alignment/>
    </xf>
    <xf numFmtId="0" fontId="39" fillId="0" borderId="0" xfId="0" applyFont="1" applyBorder="1" applyAlignment="1">
      <alignment/>
    </xf>
    <xf numFmtId="3" fontId="39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0" fontId="40" fillId="33" borderId="20" xfId="0" applyFont="1" applyFill="1" applyBorder="1" applyAlignment="1">
      <alignment horizontal="center"/>
    </xf>
    <xf numFmtId="0" fontId="40" fillId="33" borderId="21" xfId="0" applyFont="1" applyFill="1" applyBorder="1" applyAlignment="1">
      <alignment horizontal="center"/>
    </xf>
    <xf numFmtId="0" fontId="40" fillId="33" borderId="22" xfId="0" applyFont="1" applyFill="1" applyBorder="1" applyAlignment="1">
      <alignment horizontal="center"/>
    </xf>
    <xf numFmtId="0" fontId="41" fillId="33" borderId="23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1" fillId="33" borderId="24" xfId="0" applyFont="1" applyFill="1" applyBorder="1" applyAlignment="1">
      <alignment horizontal="center"/>
    </xf>
    <xf numFmtId="0" fontId="41" fillId="33" borderId="25" xfId="0" applyFont="1" applyFill="1" applyBorder="1" applyAlignment="1">
      <alignment horizontal="center"/>
    </xf>
    <xf numFmtId="0" fontId="41" fillId="33" borderId="26" xfId="0" applyFont="1" applyFill="1" applyBorder="1" applyAlignment="1">
      <alignment horizontal="center"/>
    </xf>
    <xf numFmtId="0" fontId="41" fillId="33" borderId="2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5"/>
  <sheetViews>
    <sheetView tabSelected="1" zoomScalePageLayoutView="0" workbookViewId="0" topLeftCell="A130">
      <selection activeCell="A61" sqref="A61:K228"/>
    </sheetView>
  </sheetViews>
  <sheetFormatPr defaultColWidth="9.140625" defaultRowHeight="15" outlineLevelRow="4"/>
  <cols>
    <col min="1" max="1" width="19.421875" style="7" bestFit="1" customWidth="1"/>
    <col min="2" max="2" width="26.28125" style="7" bestFit="1" customWidth="1"/>
    <col min="3" max="3" width="18.28125" style="7" bestFit="1" customWidth="1"/>
    <col min="4" max="4" width="10.00390625" style="7" bestFit="1" customWidth="1"/>
    <col min="5" max="5" width="9.140625" style="7" bestFit="1" customWidth="1"/>
    <col min="6" max="6" width="9.57421875" style="7" bestFit="1" customWidth="1"/>
    <col min="7" max="7" width="11.421875" style="7" bestFit="1" customWidth="1"/>
    <col min="8" max="8" width="14.00390625" style="7" bestFit="1" customWidth="1"/>
    <col min="9" max="9" width="13.140625" style="7" bestFit="1" customWidth="1"/>
    <col min="10" max="10" width="13.57421875" style="7" bestFit="1" customWidth="1"/>
    <col min="11" max="11" width="15.421875" style="7" bestFit="1" customWidth="1"/>
    <col min="12" max="16384" width="8.7109375" style="7" customWidth="1"/>
  </cols>
  <sheetData>
    <row r="1" spans="1:11" ht="19.5">
      <c r="A1" s="24" t="s">
        <v>55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ht="15">
      <c r="A2" s="27" t="s">
        <v>56</v>
      </c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1" ht="15.75" thickBot="1">
      <c r="A3" s="30" t="s">
        <v>65</v>
      </c>
      <c r="B3" s="31"/>
      <c r="C3" s="31"/>
      <c r="D3" s="31"/>
      <c r="E3" s="31"/>
      <c r="F3" s="31"/>
      <c r="G3" s="31"/>
      <c r="H3" s="31"/>
      <c r="I3" s="31"/>
      <c r="J3" s="31"/>
      <c r="K3" s="32"/>
    </row>
    <row r="4" ht="13.5" thickBot="1"/>
    <row r="5" spans="1:11" s="4" customFormat="1" ht="12.7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3" t="s">
        <v>10</v>
      </c>
    </row>
    <row r="6" spans="1:11" ht="12.75">
      <c r="A6" s="5" t="s">
        <v>11</v>
      </c>
      <c r="B6" s="6" t="s">
        <v>12</v>
      </c>
      <c r="C6" s="6" t="s">
        <v>11</v>
      </c>
      <c r="D6" s="10">
        <v>1975</v>
      </c>
      <c r="E6" s="10">
        <v>1658</v>
      </c>
      <c r="F6" s="10">
        <v>48</v>
      </c>
      <c r="G6" s="10">
        <v>3681</v>
      </c>
      <c r="H6" s="10">
        <v>1348</v>
      </c>
      <c r="I6" s="10">
        <v>1179</v>
      </c>
      <c r="J6" s="10">
        <v>20</v>
      </c>
      <c r="K6" s="11">
        <v>2547</v>
      </c>
    </row>
    <row r="7" spans="1:11" ht="12.75">
      <c r="A7" s="5" t="s">
        <v>11</v>
      </c>
      <c r="B7" s="6" t="s">
        <v>13</v>
      </c>
      <c r="C7" s="6" t="s">
        <v>11</v>
      </c>
      <c r="D7" s="10">
        <v>1725</v>
      </c>
      <c r="E7" s="10">
        <v>584</v>
      </c>
      <c r="F7" s="10">
        <v>21</v>
      </c>
      <c r="G7" s="10">
        <v>2330</v>
      </c>
      <c r="H7" s="10">
        <v>1224</v>
      </c>
      <c r="I7" s="10">
        <v>389</v>
      </c>
      <c r="J7" s="10">
        <v>6</v>
      </c>
      <c r="K7" s="11">
        <v>1619</v>
      </c>
    </row>
    <row r="8" spans="1:11" ht="12.75">
      <c r="A8" s="5" t="s">
        <v>11</v>
      </c>
      <c r="B8" s="6" t="s">
        <v>14</v>
      </c>
      <c r="C8" s="6" t="s">
        <v>11</v>
      </c>
      <c r="D8" s="10">
        <v>2993</v>
      </c>
      <c r="E8" s="10">
        <v>873</v>
      </c>
      <c r="F8" s="10">
        <v>85</v>
      </c>
      <c r="G8" s="10">
        <v>3951</v>
      </c>
      <c r="H8" s="10">
        <v>2031</v>
      </c>
      <c r="I8" s="10">
        <v>553</v>
      </c>
      <c r="J8" s="10">
        <v>30</v>
      </c>
      <c r="K8" s="11">
        <v>2614</v>
      </c>
    </row>
    <row r="9" spans="1:11" ht="12.75">
      <c r="A9" s="5" t="s">
        <v>11</v>
      </c>
      <c r="B9" s="6" t="s">
        <v>15</v>
      </c>
      <c r="C9" s="6" t="s">
        <v>11</v>
      </c>
      <c r="D9" s="10">
        <v>2264</v>
      </c>
      <c r="E9" s="10">
        <v>620</v>
      </c>
      <c r="F9" s="10">
        <v>34</v>
      </c>
      <c r="G9" s="10">
        <v>2918</v>
      </c>
      <c r="H9" s="10">
        <v>1515</v>
      </c>
      <c r="I9" s="10">
        <v>432</v>
      </c>
      <c r="J9" s="10">
        <v>10</v>
      </c>
      <c r="K9" s="11">
        <v>1957</v>
      </c>
    </row>
    <row r="10" spans="1:11" ht="12.75">
      <c r="A10" s="5" t="s">
        <v>11</v>
      </c>
      <c r="B10" s="6" t="s">
        <v>16</v>
      </c>
      <c r="C10" s="6" t="s">
        <v>11</v>
      </c>
      <c r="D10" s="10">
        <v>1807</v>
      </c>
      <c r="E10" s="10">
        <v>848</v>
      </c>
      <c r="F10" s="10">
        <v>113</v>
      </c>
      <c r="G10" s="10">
        <v>2768</v>
      </c>
      <c r="H10" s="10">
        <v>1295</v>
      </c>
      <c r="I10" s="10">
        <v>574</v>
      </c>
      <c r="J10" s="10">
        <v>44</v>
      </c>
      <c r="K10" s="11">
        <v>1913</v>
      </c>
    </row>
    <row r="11" spans="1:11" ht="12.75">
      <c r="A11" s="5" t="s">
        <v>11</v>
      </c>
      <c r="B11" s="6" t="s">
        <v>17</v>
      </c>
      <c r="C11" s="6" t="s">
        <v>11</v>
      </c>
      <c r="D11" s="10">
        <v>2298</v>
      </c>
      <c r="E11" s="10">
        <v>1512</v>
      </c>
      <c r="F11" s="10">
        <v>309</v>
      </c>
      <c r="G11" s="10">
        <v>4119</v>
      </c>
      <c r="H11" s="10">
        <v>1430</v>
      </c>
      <c r="I11" s="10">
        <v>1033</v>
      </c>
      <c r="J11" s="10">
        <v>95</v>
      </c>
      <c r="K11" s="11">
        <v>2558</v>
      </c>
    </row>
    <row r="12" spans="1:11" ht="12.75">
      <c r="A12" s="5" t="s">
        <v>11</v>
      </c>
      <c r="B12" s="6" t="s">
        <v>18</v>
      </c>
      <c r="C12" s="6" t="s">
        <v>11</v>
      </c>
      <c r="D12" s="10">
        <v>2711</v>
      </c>
      <c r="E12" s="10">
        <v>525</v>
      </c>
      <c r="F12" s="10">
        <v>62</v>
      </c>
      <c r="G12" s="10">
        <v>3298</v>
      </c>
      <c r="H12" s="10">
        <v>1985</v>
      </c>
      <c r="I12" s="10">
        <v>346</v>
      </c>
      <c r="J12" s="10">
        <v>21</v>
      </c>
      <c r="K12" s="11">
        <v>2352</v>
      </c>
    </row>
    <row r="13" spans="1:11" ht="12.75">
      <c r="A13" s="5" t="s">
        <v>11</v>
      </c>
      <c r="B13" s="6" t="s">
        <v>19</v>
      </c>
      <c r="C13" s="6" t="s">
        <v>11</v>
      </c>
      <c r="D13" s="10">
        <v>4564</v>
      </c>
      <c r="E13" s="10">
        <v>1373</v>
      </c>
      <c r="F13" s="10">
        <v>432</v>
      </c>
      <c r="G13" s="10">
        <v>6369</v>
      </c>
      <c r="H13" s="10">
        <v>2518</v>
      </c>
      <c r="I13" s="10">
        <v>787</v>
      </c>
      <c r="J13" s="10">
        <v>118</v>
      </c>
      <c r="K13" s="11">
        <v>3423</v>
      </c>
    </row>
    <row r="14" spans="1:11" s="4" customFormat="1" ht="13.5" thickBot="1">
      <c r="A14" s="8"/>
      <c r="B14" s="9" t="s">
        <v>48</v>
      </c>
      <c r="C14" s="9"/>
      <c r="D14" s="12">
        <f aca="true" t="shared" si="0" ref="D14:K14">SUM(D6:D13)</f>
        <v>20337</v>
      </c>
      <c r="E14" s="12">
        <f t="shared" si="0"/>
        <v>7993</v>
      </c>
      <c r="F14" s="12">
        <f t="shared" si="0"/>
        <v>1104</v>
      </c>
      <c r="G14" s="12">
        <f t="shared" si="0"/>
        <v>29434</v>
      </c>
      <c r="H14" s="12">
        <f t="shared" si="0"/>
        <v>13346</v>
      </c>
      <c r="I14" s="12">
        <f t="shared" si="0"/>
        <v>5293</v>
      </c>
      <c r="J14" s="12">
        <f t="shared" si="0"/>
        <v>344</v>
      </c>
      <c r="K14" s="13">
        <f t="shared" si="0"/>
        <v>18983</v>
      </c>
    </row>
    <row r="15" spans="4:11" ht="13.5" thickBot="1">
      <c r="D15" s="14"/>
      <c r="E15" s="14"/>
      <c r="F15" s="14"/>
      <c r="G15" s="14"/>
      <c r="H15" s="14"/>
      <c r="I15" s="14"/>
      <c r="J15" s="14"/>
      <c r="K15" s="14"/>
    </row>
    <row r="16" spans="1:11" s="4" customFormat="1" ht="12.75">
      <c r="A16" s="1" t="s">
        <v>0</v>
      </c>
      <c r="B16" s="2" t="s">
        <v>1</v>
      </c>
      <c r="C16" s="2" t="s">
        <v>2</v>
      </c>
      <c r="D16" s="15" t="s">
        <v>3</v>
      </c>
      <c r="E16" s="15" t="s">
        <v>4</v>
      </c>
      <c r="F16" s="15" t="s">
        <v>5</v>
      </c>
      <c r="G16" s="15" t="s">
        <v>6</v>
      </c>
      <c r="H16" s="15" t="s">
        <v>7</v>
      </c>
      <c r="I16" s="15" t="s">
        <v>8</v>
      </c>
      <c r="J16" s="15" t="s">
        <v>9</v>
      </c>
      <c r="K16" s="16" t="s">
        <v>10</v>
      </c>
    </row>
    <row r="17" spans="1:11" ht="12.75">
      <c r="A17" s="5" t="s">
        <v>20</v>
      </c>
      <c r="B17" s="6" t="s">
        <v>12</v>
      </c>
      <c r="C17" s="6" t="s">
        <v>11</v>
      </c>
      <c r="D17" s="10">
        <v>10</v>
      </c>
      <c r="E17" s="10">
        <v>13</v>
      </c>
      <c r="F17" s="10">
        <v>0</v>
      </c>
      <c r="G17" s="10">
        <v>23</v>
      </c>
      <c r="H17" s="10">
        <v>1</v>
      </c>
      <c r="I17" s="10">
        <v>0</v>
      </c>
      <c r="J17" s="10">
        <v>0</v>
      </c>
      <c r="K17" s="11">
        <v>1</v>
      </c>
    </row>
    <row r="18" spans="1:11" ht="12.75">
      <c r="A18" s="5" t="s">
        <v>20</v>
      </c>
      <c r="B18" s="6" t="s">
        <v>13</v>
      </c>
      <c r="C18" s="6" t="s">
        <v>11</v>
      </c>
      <c r="D18" s="10">
        <v>24</v>
      </c>
      <c r="E18" s="10">
        <v>4</v>
      </c>
      <c r="F18" s="10">
        <v>2</v>
      </c>
      <c r="G18" s="10">
        <v>30</v>
      </c>
      <c r="H18" s="10">
        <v>8</v>
      </c>
      <c r="I18" s="10">
        <v>1</v>
      </c>
      <c r="J18" s="10">
        <v>1</v>
      </c>
      <c r="K18" s="11">
        <v>10</v>
      </c>
    </row>
    <row r="19" spans="1:11" ht="12.75">
      <c r="A19" s="5" t="s">
        <v>20</v>
      </c>
      <c r="B19" s="6" t="s">
        <v>14</v>
      </c>
      <c r="C19" s="6" t="s">
        <v>11</v>
      </c>
      <c r="D19" s="10">
        <v>63</v>
      </c>
      <c r="E19" s="10">
        <v>11</v>
      </c>
      <c r="F19" s="10">
        <v>3</v>
      </c>
      <c r="G19" s="10">
        <v>77</v>
      </c>
      <c r="H19" s="10">
        <v>12</v>
      </c>
      <c r="I19" s="10">
        <v>2</v>
      </c>
      <c r="J19" s="10">
        <v>1</v>
      </c>
      <c r="K19" s="11">
        <v>15</v>
      </c>
    </row>
    <row r="20" spans="1:11" ht="12.75">
      <c r="A20" s="5" t="s">
        <v>20</v>
      </c>
      <c r="B20" s="6" t="s">
        <v>15</v>
      </c>
      <c r="C20" s="6" t="s">
        <v>11</v>
      </c>
      <c r="D20" s="10">
        <v>18</v>
      </c>
      <c r="E20" s="10">
        <v>6</v>
      </c>
      <c r="F20" s="10">
        <v>3</v>
      </c>
      <c r="G20" s="10">
        <v>27</v>
      </c>
      <c r="H20" s="10">
        <v>2</v>
      </c>
      <c r="I20" s="10">
        <v>1</v>
      </c>
      <c r="J20" s="10">
        <v>0</v>
      </c>
      <c r="K20" s="11">
        <v>3</v>
      </c>
    </row>
    <row r="21" spans="1:11" ht="12.75">
      <c r="A21" s="5" t="s">
        <v>20</v>
      </c>
      <c r="B21" s="6" t="s">
        <v>16</v>
      </c>
      <c r="C21" s="6" t="s">
        <v>11</v>
      </c>
      <c r="D21" s="10">
        <v>22</v>
      </c>
      <c r="E21" s="10">
        <v>12</v>
      </c>
      <c r="F21" s="10">
        <v>6</v>
      </c>
      <c r="G21" s="10">
        <v>40</v>
      </c>
      <c r="H21" s="10">
        <v>0</v>
      </c>
      <c r="I21" s="10">
        <v>2</v>
      </c>
      <c r="J21" s="10">
        <v>1</v>
      </c>
      <c r="K21" s="11">
        <v>3</v>
      </c>
    </row>
    <row r="22" spans="1:11" ht="12.75">
      <c r="A22" s="5" t="s">
        <v>20</v>
      </c>
      <c r="B22" s="6" t="s">
        <v>17</v>
      </c>
      <c r="C22" s="6" t="s">
        <v>11</v>
      </c>
      <c r="D22" s="10">
        <v>26</v>
      </c>
      <c r="E22" s="10">
        <v>11</v>
      </c>
      <c r="F22" s="10">
        <v>8</v>
      </c>
      <c r="G22" s="10">
        <v>45</v>
      </c>
      <c r="H22" s="10">
        <v>6</v>
      </c>
      <c r="I22" s="10">
        <v>5</v>
      </c>
      <c r="J22" s="10">
        <v>0</v>
      </c>
      <c r="K22" s="11">
        <v>11</v>
      </c>
    </row>
    <row r="23" spans="1:11" ht="12.75">
      <c r="A23" s="5" t="s">
        <v>20</v>
      </c>
      <c r="B23" s="6" t="s">
        <v>18</v>
      </c>
      <c r="C23" s="6" t="s">
        <v>11</v>
      </c>
      <c r="D23" s="10">
        <v>36</v>
      </c>
      <c r="E23" s="10">
        <v>8</v>
      </c>
      <c r="F23" s="10">
        <v>1</v>
      </c>
      <c r="G23" s="10">
        <v>45</v>
      </c>
      <c r="H23" s="10">
        <v>13</v>
      </c>
      <c r="I23" s="10">
        <v>3</v>
      </c>
      <c r="J23" s="10">
        <v>1</v>
      </c>
      <c r="K23" s="11">
        <v>17</v>
      </c>
    </row>
    <row r="24" spans="1:11" ht="12.75">
      <c r="A24" s="5" t="s">
        <v>20</v>
      </c>
      <c r="B24" s="6" t="s">
        <v>19</v>
      </c>
      <c r="C24" s="6" t="s">
        <v>11</v>
      </c>
      <c r="D24" s="10">
        <v>102</v>
      </c>
      <c r="E24" s="10">
        <v>9</v>
      </c>
      <c r="F24" s="10">
        <v>14</v>
      </c>
      <c r="G24" s="10">
        <v>125</v>
      </c>
      <c r="H24" s="10">
        <v>32</v>
      </c>
      <c r="I24" s="10">
        <v>2</v>
      </c>
      <c r="J24" s="10">
        <v>0</v>
      </c>
      <c r="K24" s="11">
        <v>34</v>
      </c>
    </row>
    <row r="25" spans="1:11" s="4" customFormat="1" ht="13.5" thickBot="1">
      <c r="A25" s="8"/>
      <c r="B25" s="9" t="s">
        <v>48</v>
      </c>
      <c r="C25" s="9"/>
      <c r="D25" s="12">
        <f aca="true" t="shared" si="1" ref="D25:K25">SUM(D17:D24)</f>
        <v>301</v>
      </c>
      <c r="E25" s="12">
        <f t="shared" si="1"/>
        <v>74</v>
      </c>
      <c r="F25" s="12">
        <f t="shared" si="1"/>
        <v>37</v>
      </c>
      <c r="G25" s="12">
        <f t="shared" si="1"/>
        <v>412</v>
      </c>
      <c r="H25" s="12">
        <f t="shared" si="1"/>
        <v>74</v>
      </c>
      <c r="I25" s="12">
        <f t="shared" si="1"/>
        <v>16</v>
      </c>
      <c r="J25" s="12">
        <f t="shared" si="1"/>
        <v>4</v>
      </c>
      <c r="K25" s="13">
        <f t="shared" si="1"/>
        <v>94</v>
      </c>
    </row>
    <row r="26" spans="4:11" ht="13.5" thickBot="1">
      <c r="D26" s="14"/>
      <c r="E26" s="14"/>
      <c r="F26" s="14"/>
      <c r="G26" s="14"/>
      <c r="H26" s="14"/>
      <c r="I26" s="14"/>
      <c r="J26" s="14"/>
      <c r="K26" s="14"/>
    </row>
    <row r="27" spans="1:11" s="4" customFormat="1" ht="12.75">
      <c r="A27" s="1" t="s">
        <v>0</v>
      </c>
      <c r="B27" s="2" t="s">
        <v>1</v>
      </c>
      <c r="C27" s="2" t="s">
        <v>2</v>
      </c>
      <c r="D27" s="15" t="s">
        <v>3</v>
      </c>
      <c r="E27" s="15" t="s">
        <v>4</v>
      </c>
      <c r="F27" s="15" t="s">
        <v>5</v>
      </c>
      <c r="G27" s="15" t="s">
        <v>6</v>
      </c>
      <c r="H27" s="15" t="s">
        <v>7</v>
      </c>
      <c r="I27" s="15" t="s">
        <v>8</v>
      </c>
      <c r="J27" s="16" t="s">
        <v>9</v>
      </c>
      <c r="K27" s="17" t="s">
        <v>10</v>
      </c>
    </row>
    <row r="28" spans="1:11" ht="12.75">
      <c r="A28" s="5" t="s">
        <v>21</v>
      </c>
      <c r="B28" s="6" t="s">
        <v>12</v>
      </c>
      <c r="C28" s="6" t="s">
        <v>11</v>
      </c>
      <c r="D28" s="10">
        <v>1959</v>
      </c>
      <c r="E28" s="10">
        <v>1627</v>
      </c>
      <c r="F28" s="10">
        <v>45</v>
      </c>
      <c r="G28" s="10">
        <v>3631</v>
      </c>
      <c r="H28" s="10">
        <v>1347</v>
      </c>
      <c r="I28" s="10">
        <v>1176</v>
      </c>
      <c r="J28" s="11">
        <v>20</v>
      </c>
      <c r="K28" s="18">
        <v>2543</v>
      </c>
    </row>
    <row r="29" spans="1:11" ht="12.75">
      <c r="A29" s="5" t="s">
        <v>21</v>
      </c>
      <c r="B29" s="6" t="s">
        <v>13</v>
      </c>
      <c r="C29" s="6" t="s">
        <v>11</v>
      </c>
      <c r="D29" s="10">
        <v>1689</v>
      </c>
      <c r="E29" s="10">
        <v>571</v>
      </c>
      <c r="F29" s="10">
        <v>18</v>
      </c>
      <c r="G29" s="10">
        <v>2278</v>
      </c>
      <c r="H29" s="10">
        <v>1215</v>
      </c>
      <c r="I29" s="10">
        <v>387</v>
      </c>
      <c r="J29" s="11">
        <v>4</v>
      </c>
      <c r="K29" s="18">
        <v>1606</v>
      </c>
    </row>
    <row r="30" spans="1:11" ht="12.75">
      <c r="A30" s="5" t="s">
        <v>21</v>
      </c>
      <c r="B30" s="6" t="s">
        <v>14</v>
      </c>
      <c r="C30" s="6" t="s">
        <v>11</v>
      </c>
      <c r="D30" s="10">
        <v>2910</v>
      </c>
      <c r="E30" s="10">
        <v>844</v>
      </c>
      <c r="F30" s="10">
        <v>80</v>
      </c>
      <c r="G30" s="10">
        <v>3834</v>
      </c>
      <c r="H30" s="10">
        <v>2016</v>
      </c>
      <c r="I30" s="10">
        <v>545</v>
      </c>
      <c r="J30" s="11">
        <v>29</v>
      </c>
      <c r="K30" s="18">
        <v>2590</v>
      </c>
    </row>
    <row r="31" spans="1:11" ht="12.75">
      <c r="A31" s="5" t="s">
        <v>21</v>
      </c>
      <c r="B31" s="6" t="s">
        <v>15</v>
      </c>
      <c r="C31" s="6" t="s">
        <v>11</v>
      </c>
      <c r="D31" s="10">
        <v>2229</v>
      </c>
      <c r="E31" s="10">
        <v>603</v>
      </c>
      <c r="F31" s="10">
        <v>29</v>
      </c>
      <c r="G31" s="10">
        <v>2861</v>
      </c>
      <c r="H31" s="10">
        <v>1511</v>
      </c>
      <c r="I31" s="10">
        <v>426</v>
      </c>
      <c r="J31" s="11">
        <v>10</v>
      </c>
      <c r="K31" s="18">
        <v>1947</v>
      </c>
    </row>
    <row r="32" spans="1:11" ht="12.75">
      <c r="A32" s="5" t="s">
        <v>21</v>
      </c>
      <c r="B32" s="6" t="s">
        <v>16</v>
      </c>
      <c r="C32" s="6" t="s">
        <v>11</v>
      </c>
      <c r="D32" s="10">
        <v>1761</v>
      </c>
      <c r="E32" s="10">
        <v>821</v>
      </c>
      <c r="F32" s="10">
        <v>100</v>
      </c>
      <c r="G32" s="10">
        <v>2682</v>
      </c>
      <c r="H32" s="10">
        <v>1288</v>
      </c>
      <c r="I32" s="10">
        <v>569</v>
      </c>
      <c r="J32" s="11">
        <v>42</v>
      </c>
      <c r="K32" s="18">
        <v>1899</v>
      </c>
    </row>
    <row r="33" spans="1:11" ht="12.75">
      <c r="A33" s="5" t="s">
        <v>21</v>
      </c>
      <c r="B33" s="6" t="s">
        <v>17</v>
      </c>
      <c r="C33" s="6" t="s">
        <v>11</v>
      </c>
      <c r="D33" s="10">
        <v>2265</v>
      </c>
      <c r="E33" s="10">
        <v>1491</v>
      </c>
      <c r="F33" s="10">
        <v>290</v>
      </c>
      <c r="G33" s="10">
        <v>4046</v>
      </c>
      <c r="H33" s="10">
        <v>1423</v>
      </c>
      <c r="I33" s="10">
        <v>1024</v>
      </c>
      <c r="J33" s="11">
        <v>94</v>
      </c>
      <c r="K33" s="18">
        <v>2541</v>
      </c>
    </row>
    <row r="34" spans="1:11" ht="12.75">
      <c r="A34" s="5" t="s">
        <v>21</v>
      </c>
      <c r="B34" s="6" t="s">
        <v>18</v>
      </c>
      <c r="C34" s="6" t="s">
        <v>11</v>
      </c>
      <c r="D34" s="10">
        <v>2660</v>
      </c>
      <c r="E34" s="10">
        <v>509</v>
      </c>
      <c r="F34" s="10">
        <v>56</v>
      </c>
      <c r="G34" s="10">
        <v>3225</v>
      </c>
      <c r="H34" s="10">
        <v>1971</v>
      </c>
      <c r="I34" s="10">
        <v>342</v>
      </c>
      <c r="J34" s="11">
        <v>19</v>
      </c>
      <c r="K34" s="18">
        <v>2332</v>
      </c>
    </row>
    <row r="35" spans="1:11" ht="12.75">
      <c r="A35" s="5" t="s">
        <v>21</v>
      </c>
      <c r="B35" s="6" t="s">
        <v>19</v>
      </c>
      <c r="C35" s="6" t="s">
        <v>11</v>
      </c>
      <c r="D35" s="10">
        <v>4450</v>
      </c>
      <c r="E35" s="10">
        <v>1346</v>
      </c>
      <c r="F35" s="10">
        <v>409</v>
      </c>
      <c r="G35" s="10">
        <v>6205</v>
      </c>
      <c r="H35" s="10">
        <v>2486</v>
      </c>
      <c r="I35" s="10">
        <v>781</v>
      </c>
      <c r="J35" s="11">
        <v>118</v>
      </c>
      <c r="K35" s="18">
        <v>3385</v>
      </c>
    </row>
    <row r="36" spans="1:11" s="4" customFormat="1" ht="13.5" thickBot="1">
      <c r="A36" s="8"/>
      <c r="B36" s="9" t="s">
        <v>48</v>
      </c>
      <c r="C36" s="9"/>
      <c r="D36" s="12">
        <f aca="true" t="shared" si="2" ref="D36:K36">SUM(D28:D35)</f>
        <v>19923</v>
      </c>
      <c r="E36" s="12">
        <f t="shared" si="2"/>
        <v>7812</v>
      </c>
      <c r="F36" s="12">
        <f t="shared" si="2"/>
        <v>1027</v>
      </c>
      <c r="G36" s="12">
        <f t="shared" si="2"/>
        <v>28762</v>
      </c>
      <c r="H36" s="12">
        <f t="shared" si="2"/>
        <v>13257</v>
      </c>
      <c r="I36" s="12">
        <f t="shared" si="2"/>
        <v>5250</v>
      </c>
      <c r="J36" s="13">
        <f t="shared" si="2"/>
        <v>336</v>
      </c>
      <c r="K36" s="17">
        <f t="shared" si="2"/>
        <v>18843</v>
      </c>
    </row>
    <row r="37" spans="4:11" ht="13.5" thickBot="1">
      <c r="D37" s="14"/>
      <c r="E37" s="14"/>
      <c r="F37" s="14"/>
      <c r="G37" s="14"/>
      <c r="H37" s="14"/>
      <c r="I37" s="14"/>
      <c r="J37" s="14"/>
      <c r="K37" s="14"/>
    </row>
    <row r="38" spans="1:11" s="4" customFormat="1" ht="12.75">
      <c r="A38" s="1" t="s">
        <v>0</v>
      </c>
      <c r="B38" s="2" t="s">
        <v>1</v>
      </c>
      <c r="C38" s="2" t="s">
        <v>2</v>
      </c>
      <c r="D38" s="15" t="s">
        <v>3</v>
      </c>
      <c r="E38" s="15" t="s">
        <v>4</v>
      </c>
      <c r="F38" s="15" t="s">
        <v>5</v>
      </c>
      <c r="G38" s="15" t="s">
        <v>6</v>
      </c>
      <c r="H38" s="15" t="s">
        <v>7</v>
      </c>
      <c r="I38" s="15" t="s">
        <v>8</v>
      </c>
      <c r="J38" s="15" t="s">
        <v>9</v>
      </c>
      <c r="K38" s="16" t="s">
        <v>10</v>
      </c>
    </row>
    <row r="39" spans="1:11" ht="12.75">
      <c r="A39" s="5" t="s">
        <v>22</v>
      </c>
      <c r="B39" s="6" t="s">
        <v>12</v>
      </c>
      <c r="C39" s="6" t="s">
        <v>11</v>
      </c>
      <c r="D39" s="10">
        <v>3</v>
      </c>
      <c r="E39" s="10">
        <v>4</v>
      </c>
      <c r="F39" s="10">
        <v>1</v>
      </c>
      <c r="G39" s="10">
        <v>8</v>
      </c>
      <c r="H39" s="10">
        <v>0</v>
      </c>
      <c r="I39" s="10">
        <v>0</v>
      </c>
      <c r="J39" s="10">
        <v>0</v>
      </c>
      <c r="K39" s="11">
        <v>0</v>
      </c>
    </row>
    <row r="40" spans="1:11" ht="12.75">
      <c r="A40" s="5" t="s">
        <v>22</v>
      </c>
      <c r="B40" s="6" t="s">
        <v>13</v>
      </c>
      <c r="C40" s="6" t="s">
        <v>11</v>
      </c>
      <c r="D40" s="10">
        <v>6</v>
      </c>
      <c r="E40" s="10">
        <v>4</v>
      </c>
      <c r="F40" s="10">
        <v>0</v>
      </c>
      <c r="G40" s="10">
        <v>10</v>
      </c>
      <c r="H40" s="10">
        <v>0</v>
      </c>
      <c r="I40" s="10">
        <v>1</v>
      </c>
      <c r="J40" s="10">
        <v>0</v>
      </c>
      <c r="K40" s="11">
        <v>1</v>
      </c>
    </row>
    <row r="41" spans="1:11" ht="12.75">
      <c r="A41" s="5" t="s">
        <v>22</v>
      </c>
      <c r="B41" s="6" t="s">
        <v>14</v>
      </c>
      <c r="C41" s="6" t="s">
        <v>11</v>
      </c>
      <c r="D41" s="10">
        <v>10</v>
      </c>
      <c r="E41" s="10">
        <v>11</v>
      </c>
      <c r="F41" s="10">
        <v>1</v>
      </c>
      <c r="G41" s="10">
        <v>22</v>
      </c>
      <c r="H41" s="10">
        <v>3</v>
      </c>
      <c r="I41" s="10">
        <v>5</v>
      </c>
      <c r="J41" s="10">
        <v>0</v>
      </c>
      <c r="K41" s="11">
        <v>8</v>
      </c>
    </row>
    <row r="42" spans="1:11" ht="12.75">
      <c r="A42" s="5" t="s">
        <v>22</v>
      </c>
      <c r="B42" s="6" t="s">
        <v>15</v>
      </c>
      <c r="C42" s="6" t="s">
        <v>11</v>
      </c>
      <c r="D42" s="10">
        <v>6</v>
      </c>
      <c r="E42" s="10">
        <v>5</v>
      </c>
      <c r="F42" s="10">
        <v>1</v>
      </c>
      <c r="G42" s="10">
        <v>12</v>
      </c>
      <c r="H42" s="10">
        <v>0</v>
      </c>
      <c r="I42" s="10">
        <v>1</v>
      </c>
      <c r="J42" s="10">
        <v>0</v>
      </c>
      <c r="K42" s="11">
        <v>1</v>
      </c>
    </row>
    <row r="43" spans="1:11" ht="12.75">
      <c r="A43" s="5" t="s">
        <v>22</v>
      </c>
      <c r="B43" s="6" t="s">
        <v>16</v>
      </c>
      <c r="C43" s="6" t="s">
        <v>11</v>
      </c>
      <c r="D43" s="10">
        <v>7</v>
      </c>
      <c r="E43" s="10">
        <v>8</v>
      </c>
      <c r="F43" s="10">
        <v>4</v>
      </c>
      <c r="G43" s="10">
        <v>19</v>
      </c>
      <c r="H43" s="10">
        <v>1</v>
      </c>
      <c r="I43" s="10">
        <v>3</v>
      </c>
      <c r="J43" s="10">
        <v>1</v>
      </c>
      <c r="K43" s="11">
        <v>5</v>
      </c>
    </row>
    <row r="44" spans="1:11" ht="12.75">
      <c r="A44" s="5" t="s">
        <v>22</v>
      </c>
      <c r="B44" s="6" t="s">
        <v>17</v>
      </c>
      <c r="C44" s="6" t="s">
        <v>11</v>
      </c>
      <c r="D44" s="10">
        <v>3</v>
      </c>
      <c r="E44" s="10">
        <v>4</v>
      </c>
      <c r="F44" s="10">
        <v>1</v>
      </c>
      <c r="G44" s="10">
        <v>8</v>
      </c>
      <c r="H44" s="10">
        <v>0</v>
      </c>
      <c r="I44" s="10">
        <v>3</v>
      </c>
      <c r="J44" s="10">
        <v>0</v>
      </c>
      <c r="K44" s="11">
        <v>3</v>
      </c>
    </row>
    <row r="45" spans="1:11" ht="12.75">
      <c r="A45" s="5" t="s">
        <v>22</v>
      </c>
      <c r="B45" s="6" t="s">
        <v>18</v>
      </c>
      <c r="C45" s="6" t="s">
        <v>11</v>
      </c>
      <c r="D45" s="10">
        <v>6</v>
      </c>
      <c r="E45" s="10">
        <v>4</v>
      </c>
      <c r="F45" s="10">
        <v>3</v>
      </c>
      <c r="G45" s="10">
        <v>13</v>
      </c>
      <c r="H45" s="10">
        <v>0</v>
      </c>
      <c r="I45" s="10">
        <v>1</v>
      </c>
      <c r="J45" s="10">
        <v>0</v>
      </c>
      <c r="K45" s="11">
        <v>1</v>
      </c>
    </row>
    <row r="46" spans="1:11" ht="12.75">
      <c r="A46" s="5" t="s">
        <v>22</v>
      </c>
      <c r="B46" s="6" t="s">
        <v>19</v>
      </c>
      <c r="C46" s="6" t="s">
        <v>11</v>
      </c>
      <c r="D46" s="10">
        <v>3</v>
      </c>
      <c r="E46" s="10">
        <v>6</v>
      </c>
      <c r="F46" s="10">
        <v>1</v>
      </c>
      <c r="G46" s="10">
        <v>10</v>
      </c>
      <c r="H46" s="10">
        <v>0</v>
      </c>
      <c r="I46" s="10">
        <v>3</v>
      </c>
      <c r="J46" s="10">
        <v>0</v>
      </c>
      <c r="K46" s="11">
        <v>3</v>
      </c>
    </row>
    <row r="47" spans="1:11" s="4" customFormat="1" ht="13.5" thickBot="1">
      <c r="A47" s="8"/>
      <c r="B47" s="9" t="s">
        <v>48</v>
      </c>
      <c r="C47" s="9"/>
      <c r="D47" s="12">
        <f aca="true" t="shared" si="3" ref="D47:K47">SUM(D39:D46)</f>
        <v>44</v>
      </c>
      <c r="E47" s="12">
        <f t="shared" si="3"/>
        <v>46</v>
      </c>
      <c r="F47" s="12">
        <f t="shared" si="3"/>
        <v>12</v>
      </c>
      <c r="G47" s="12">
        <f t="shared" si="3"/>
        <v>102</v>
      </c>
      <c r="H47" s="12">
        <f t="shared" si="3"/>
        <v>4</v>
      </c>
      <c r="I47" s="12">
        <f t="shared" si="3"/>
        <v>17</v>
      </c>
      <c r="J47" s="12">
        <f t="shared" si="3"/>
        <v>1</v>
      </c>
      <c r="K47" s="13">
        <f t="shared" si="3"/>
        <v>22</v>
      </c>
    </row>
    <row r="48" spans="4:11" ht="13.5" thickBot="1">
      <c r="D48" s="14"/>
      <c r="E48" s="14"/>
      <c r="F48" s="14"/>
      <c r="G48" s="14"/>
      <c r="H48" s="14"/>
      <c r="I48" s="14"/>
      <c r="J48" s="14"/>
      <c r="K48" s="14"/>
    </row>
    <row r="49" spans="1:11" s="4" customFormat="1" ht="12.75">
      <c r="A49" s="1" t="s">
        <v>0</v>
      </c>
      <c r="B49" s="2" t="s">
        <v>1</v>
      </c>
      <c r="C49" s="2" t="s">
        <v>2</v>
      </c>
      <c r="D49" s="15" t="s">
        <v>3</v>
      </c>
      <c r="E49" s="15" t="s">
        <v>4</v>
      </c>
      <c r="F49" s="15" t="s">
        <v>5</v>
      </c>
      <c r="G49" s="15" t="s">
        <v>6</v>
      </c>
      <c r="H49" s="15" t="s">
        <v>7</v>
      </c>
      <c r="I49" s="15" t="s">
        <v>8</v>
      </c>
      <c r="J49" s="15" t="s">
        <v>9</v>
      </c>
      <c r="K49" s="16" t="s">
        <v>10</v>
      </c>
    </row>
    <row r="50" spans="1:11" ht="12.75">
      <c r="A50" s="5" t="s">
        <v>23</v>
      </c>
      <c r="B50" s="6" t="s">
        <v>12</v>
      </c>
      <c r="C50" s="6" t="s">
        <v>11</v>
      </c>
      <c r="D50" s="10">
        <v>3</v>
      </c>
      <c r="E50" s="10">
        <v>14</v>
      </c>
      <c r="F50" s="10">
        <v>2</v>
      </c>
      <c r="G50" s="10">
        <v>19</v>
      </c>
      <c r="H50" s="10">
        <v>0</v>
      </c>
      <c r="I50" s="10">
        <v>3</v>
      </c>
      <c r="J50" s="10">
        <v>0</v>
      </c>
      <c r="K50" s="11">
        <v>3</v>
      </c>
    </row>
    <row r="51" spans="1:11" ht="12.75">
      <c r="A51" s="5" t="s">
        <v>23</v>
      </c>
      <c r="B51" s="6" t="s">
        <v>13</v>
      </c>
      <c r="C51" s="6" t="s">
        <v>11</v>
      </c>
      <c r="D51" s="10">
        <v>6</v>
      </c>
      <c r="E51" s="10">
        <v>5</v>
      </c>
      <c r="F51" s="10">
        <v>1</v>
      </c>
      <c r="G51" s="10">
        <v>12</v>
      </c>
      <c r="H51" s="10">
        <v>1</v>
      </c>
      <c r="I51" s="10">
        <v>0</v>
      </c>
      <c r="J51" s="10">
        <v>1</v>
      </c>
      <c r="K51" s="11">
        <v>2</v>
      </c>
    </row>
    <row r="52" spans="1:11" ht="12.75">
      <c r="A52" s="5" t="s">
        <v>23</v>
      </c>
      <c r="B52" s="6" t="s">
        <v>14</v>
      </c>
      <c r="C52" s="6" t="s">
        <v>11</v>
      </c>
      <c r="D52" s="10">
        <v>10</v>
      </c>
      <c r="E52" s="10">
        <v>7</v>
      </c>
      <c r="F52" s="10">
        <v>1</v>
      </c>
      <c r="G52" s="10">
        <v>18</v>
      </c>
      <c r="H52" s="10">
        <v>0</v>
      </c>
      <c r="I52" s="10">
        <v>1</v>
      </c>
      <c r="J52" s="10">
        <v>0</v>
      </c>
      <c r="K52" s="11">
        <v>1</v>
      </c>
    </row>
    <row r="53" spans="1:11" ht="12.75">
      <c r="A53" s="5" t="s">
        <v>23</v>
      </c>
      <c r="B53" s="6" t="s">
        <v>15</v>
      </c>
      <c r="C53" s="6" t="s">
        <v>11</v>
      </c>
      <c r="D53" s="10">
        <v>11</v>
      </c>
      <c r="E53" s="10">
        <v>6</v>
      </c>
      <c r="F53" s="10">
        <v>1</v>
      </c>
      <c r="G53" s="10">
        <v>18</v>
      </c>
      <c r="H53" s="10">
        <v>2</v>
      </c>
      <c r="I53" s="10">
        <v>4</v>
      </c>
      <c r="J53" s="10">
        <v>0</v>
      </c>
      <c r="K53" s="11">
        <v>6</v>
      </c>
    </row>
    <row r="54" spans="1:11" ht="12.75">
      <c r="A54" s="5" t="s">
        <v>23</v>
      </c>
      <c r="B54" s="6" t="s">
        <v>16</v>
      </c>
      <c r="C54" s="6" t="s">
        <v>11</v>
      </c>
      <c r="D54" s="10">
        <v>17</v>
      </c>
      <c r="E54" s="10">
        <v>7</v>
      </c>
      <c r="F54" s="10">
        <v>3</v>
      </c>
      <c r="G54" s="10">
        <v>27</v>
      </c>
      <c r="H54" s="10">
        <v>6</v>
      </c>
      <c r="I54" s="10">
        <v>0</v>
      </c>
      <c r="J54" s="10">
        <v>0</v>
      </c>
      <c r="K54" s="11">
        <v>6</v>
      </c>
    </row>
    <row r="55" spans="1:11" ht="12.75">
      <c r="A55" s="5" t="s">
        <v>23</v>
      </c>
      <c r="B55" s="6" t="s">
        <v>17</v>
      </c>
      <c r="C55" s="6" t="s">
        <v>11</v>
      </c>
      <c r="D55" s="10">
        <v>4</v>
      </c>
      <c r="E55" s="10">
        <v>6</v>
      </c>
      <c r="F55" s="10">
        <v>10</v>
      </c>
      <c r="G55" s="10">
        <v>20</v>
      </c>
      <c r="H55" s="10">
        <v>1</v>
      </c>
      <c r="I55" s="10">
        <v>1</v>
      </c>
      <c r="J55" s="10">
        <v>1</v>
      </c>
      <c r="K55" s="11">
        <v>3</v>
      </c>
    </row>
    <row r="56" spans="1:11" ht="12.75">
      <c r="A56" s="5" t="s">
        <v>23</v>
      </c>
      <c r="B56" s="6" t="s">
        <v>18</v>
      </c>
      <c r="C56" s="6" t="s">
        <v>11</v>
      </c>
      <c r="D56" s="10">
        <v>9</v>
      </c>
      <c r="E56" s="10">
        <v>4</v>
      </c>
      <c r="F56" s="10">
        <v>2</v>
      </c>
      <c r="G56" s="10">
        <v>15</v>
      </c>
      <c r="H56" s="10">
        <v>1</v>
      </c>
      <c r="I56" s="10">
        <v>0</v>
      </c>
      <c r="J56" s="10">
        <v>1</v>
      </c>
      <c r="K56" s="11">
        <v>2</v>
      </c>
    </row>
    <row r="57" spans="1:11" ht="12.75">
      <c r="A57" s="5" t="s">
        <v>23</v>
      </c>
      <c r="B57" s="6" t="s">
        <v>19</v>
      </c>
      <c r="C57" s="6" t="s">
        <v>11</v>
      </c>
      <c r="D57" s="10">
        <v>9</v>
      </c>
      <c r="E57" s="10">
        <v>12</v>
      </c>
      <c r="F57" s="10">
        <v>8</v>
      </c>
      <c r="G57" s="10">
        <v>29</v>
      </c>
      <c r="H57" s="10">
        <v>0</v>
      </c>
      <c r="I57" s="10">
        <v>1</v>
      </c>
      <c r="J57" s="10">
        <v>0</v>
      </c>
      <c r="K57" s="11">
        <v>1</v>
      </c>
    </row>
    <row r="58" spans="1:11" s="4" customFormat="1" ht="13.5" thickBot="1">
      <c r="A58" s="8"/>
      <c r="B58" s="9" t="s">
        <v>49</v>
      </c>
      <c r="C58" s="9"/>
      <c r="D58" s="12">
        <f aca="true" t="shared" si="4" ref="D58:K58">SUM(D50:D57)</f>
        <v>69</v>
      </c>
      <c r="E58" s="12">
        <f t="shared" si="4"/>
        <v>61</v>
      </c>
      <c r="F58" s="12">
        <f t="shared" si="4"/>
        <v>28</v>
      </c>
      <c r="G58" s="12">
        <f t="shared" si="4"/>
        <v>158</v>
      </c>
      <c r="H58" s="12">
        <f t="shared" si="4"/>
        <v>11</v>
      </c>
      <c r="I58" s="12">
        <f t="shared" si="4"/>
        <v>10</v>
      </c>
      <c r="J58" s="12">
        <f t="shared" si="4"/>
        <v>3</v>
      </c>
      <c r="K58" s="13">
        <f t="shared" si="4"/>
        <v>24</v>
      </c>
    </row>
    <row r="59" spans="4:11" ht="13.5" thickBot="1">
      <c r="D59" s="14"/>
      <c r="E59" s="14"/>
      <c r="F59" s="14"/>
      <c r="G59" s="14"/>
      <c r="H59" s="14"/>
      <c r="I59" s="14"/>
      <c r="J59" s="14"/>
      <c r="K59" s="14"/>
    </row>
    <row r="60" spans="1:11" s="4" customFormat="1" ht="12.75">
      <c r="A60" s="1" t="s">
        <v>0</v>
      </c>
      <c r="B60" s="2" t="s">
        <v>1</v>
      </c>
      <c r="C60" s="2" t="s">
        <v>2</v>
      </c>
      <c r="D60" s="15" t="s">
        <v>3</v>
      </c>
      <c r="E60" s="15" t="s">
        <v>4</v>
      </c>
      <c r="F60" s="15" t="s">
        <v>5</v>
      </c>
      <c r="G60" s="15" t="s">
        <v>6</v>
      </c>
      <c r="H60" s="15" t="s">
        <v>7</v>
      </c>
      <c r="I60" s="15" t="s">
        <v>8</v>
      </c>
      <c r="J60" s="15" t="s">
        <v>9</v>
      </c>
      <c r="K60" s="16" t="s">
        <v>10</v>
      </c>
    </row>
    <row r="61" spans="1:11" ht="12.75" outlineLevel="4">
      <c r="A61" s="6" t="s">
        <v>20</v>
      </c>
      <c r="B61" s="6" t="s">
        <v>12</v>
      </c>
      <c r="C61" s="6" t="s">
        <v>24</v>
      </c>
      <c r="D61" s="10">
        <v>2</v>
      </c>
      <c r="E61" s="10">
        <v>1</v>
      </c>
      <c r="F61" s="10">
        <v>0</v>
      </c>
      <c r="G61" s="10">
        <v>3</v>
      </c>
      <c r="H61" s="10">
        <v>0</v>
      </c>
      <c r="I61" s="10">
        <v>0</v>
      </c>
      <c r="J61" s="10">
        <v>0</v>
      </c>
      <c r="K61" s="10">
        <v>0</v>
      </c>
    </row>
    <row r="62" spans="1:11" ht="12.75" outlineLevel="4">
      <c r="A62" s="6" t="s">
        <v>20</v>
      </c>
      <c r="B62" s="6" t="s">
        <v>12</v>
      </c>
      <c r="C62" s="6" t="s">
        <v>25</v>
      </c>
      <c r="D62" s="10">
        <v>0</v>
      </c>
      <c r="E62" s="10">
        <v>1</v>
      </c>
      <c r="F62" s="10">
        <v>0</v>
      </c>
      <c r="G62" s="10">
        <v>1</v>
      </c>
      <c r="H62" s="10">
        <v>0</v>
      </c>
      <c r="I62" s="10">
        <v>0</v>
      </c>
      <c r="J62" s="10">
        <v>0</v>
      </c>
      <c r="K62" s="10">
        <v>0</v>
      </c>
    </row>
    <row r="63" spans="1:11" ht="12.75" outlineLevel="4">
      <c r="A63" s="6" t="s">
        <v>20</v>
      </c>
      <c r="B63" s="6" t="s">
        <v>12</v>
      </c>
      <c r="C63" s="6" t="s">
        <v>26</v>
      </c>
      <c r="D63" s="10">
        <v>1</v>
      </c>
      <c r="E63" s="10">
        <v>2</v>
      </c>
      <c r="F63" s="10">
        <v>0</v>
      </c>
      <c r="G63" s="10">
        <v>3</v>
      </c>
      <c r="H63" s="10">
        <v>0</v>
      </c>
      <c r="I63" s="10">
        <v>0</v>
      </c>
      <c r="J63" s="10">
        <v>0</v>
      </c>
      <c r="K63" s="10">
        <v>0</v>
      </c>
    </row>
    <row r="64" spans="1:11" ht="12.75" outlineLevel="4">
      <c r="A64" s="6" t="s">
        <v>20</v>
      </c>
      <c r="B64" s="6" t="s">
        <v>12</v>
      </c>
      <c r="C64" s="6" t="s">
        <v>27</v>
      </c>
      <c r="D64" s="10">
        <v>1</v>
      </c>
      <c r="E64" s="10">
        <v>5</v>
      </c>
      <c r="F64" s="10">
        <v>0</v>
      </c>
      <c r="G64" s="10">
        <v>6</v>
      </c>
      <c r="H64" s="10">
        <v>0</v>
      </c>
      <c r="I64" s="10">
        <v>0</v>
      </c>
      <c r="J64" s="10">
        <v>0</v>
      </c>
      <c r="K64" s="10">
        <v>0</v>
      </c>
    </row>
    <row r="65" spans="1:11" ht="12.75" outlineLevel="4">
      <c r="A65" s="6" t="s">
        <v>20</v>
      </c>
      <c r="B65" s="6" t="s">
        <v>12</v>
      </c>
      <c r="C65" s="6" t="s">
        <v>28</v>
      </c>
      <c r="D65" s="10">
        <v>1</v>
      </c>
      <c r="E65" s="10">
        <v>0</v>
      </c>
      <c r="F65" s="10">
        <v>0</v>
      </c>
      <c r="G65" s="10">
        <v>1</v>
      </c>
      <c r="H65" s="10">
        <v>0</v>
      </c>
      <c r="I65" s="10">
        <v>0</v>
      </c>
      <c r="J65" s="10">
        <v>0</v>
      </c>
      <c r="K65" s="10">
        <v>0</v>
      </c>
    </row>
    <row r="66" spans="1:11" ht="12.75" outlineLevel="4">
      <c r="A66" s="6" t="s">
        <v>20</v>
      </c>
      <c r="B66" s="6" t="s">
        <v>12</v>
      </c>
      <c r="C66" s="6" t="s">
        <v>29</v>
      </c>
      <c r="D66" s="10">
        <v>1</v>
      </c>
      <c r="E66" s="10">
        <v>3</v>
      </c>
      <c r="F66" s="10">
        <v>0</v>
      </c>
      <c r="G66" s="10">
        <v>4</v>
      </c>
      <c r="H66" s="10">
        <v>1</v>
      </c>
      <c r="I66" s="10">
        <v>0</v>
      </c>
      <c r="J66" s="10">
        <v>0</v>
      </c>
      <c r="K66" s="10">
        <v>1</v>
      </c>
    </row>
    <row r="67" spans="1:11" ht="12.75" outlineLevel="4">
      <c r="A67" s="6" t="s">
        <v>20</v>
      </c>
      <c r="B67" s="6" t="s">
        <v>12</v>
      </c>
      <c r="C67" s="6" t="s">
        <v>30</v>
      </c>
      <c r="D67" s="10">
        <v>3</v>
      </c>
      <c r="E67" s="10">
        <v>0</v>
      </c>
      <c r="F67" s="10">
        <v>0</v>
      </c>
      <c r="G67" s="10">
        <v>3</v>
      </c>
      <c r="H67" s="10">
        <v>0</v>
      </c>
      <c r="I67" s="10">
        <v>0</v>
      </c>
      <c r="J67" s="10">
        <v>0</v>
      </c>
      <c r="K67" s="10">
        <v>0</v>
      </c>
    </row>
    <row r="68" spans="1:11" ht="12.75" outlineLevel="4">
      <c r="A68" s="6" t="s">
        <v>20</v>
      </c>
      <c r="B68" s="6" t="s">
        <v>12</v>
      </c>
      <c r="C68" s="6" t="s">
        <v>31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</row>
    <row r="69" spans="1:11" ht="12.75" outlineLevel="4">
      <c r="A69" s="6" t="s">
        <v>20</v>
      </c>
      <c r="B69" s="6" t="s">
        <v>12</v>
      </c>
      <c r="C69" s="6" t="s">
        <v>32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</row>
    <row r="70" spans="1:11" ht="12.75" outlineLevel="4">
      <c r="A70" s="6" t="s">
        <v>20</v>
      </c>
      <c r="B70" s="6" t="s">
        <v>12</v>
      </c>
      <c r="C70" s="6" t="s">
        <v>33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</row>
    <row r="71" spans="1:11" ht="12.75" outlineLevel="4">
      <c r="A71" s="6" t="s">
        <v>20</v>
      </c>
      <c r="B71" s="6" t="s">
        <v>12</v>
      </c>
      <c r="C71" s="6" t="s">
        <v>34</v>
      </c>
      <c r="D71" s="10">
        <v>1</v>
      </c>
      <c r="E71" s="10">
        <v>0</v>
      </c>
      <c r="F71" s="10">
        <v>0</v>
      </c>
      <c r="G71" s="10">
        <v>1</v>
      </c>
      <c r="H71" s="10">
        <v>0</v>
      </c>
      <c r="I71" s="10">
        <v>0</v>
      </c>
      <c r="J71" s="10">
        <v>0</v>
      </c>
      <c r="K71" s="10">
        <v>0</v>
      </c>
    </row>
    <row r="72" spans="1:11" ht="12.75" outlineLevel="4">
      <c r="A72" s="6" t="s">
        <v>20</v>
      </c>
      <c r="B72" s="6" t="s">
        <v>12</v>
      </c>
      <c r="C72" s="6" t="s">
        <v>35</v>
      </c>
      <c r="D72" s="10">
        <v>0</v>
      </c>
      <c r="E72" s="10">
        <v>1</v>
      </c>
      <c r="F72" s="10">
        <v>0</v>
      </c>
      <c r="G72" s="10">
        <v>1</v>
      </c>
      <c r="H72" s="10">
        <v>0</v>
      </c>
      <c r="I72" s="10">
        <v>0</v>
      </c>
      <c r="J72" s="10">
        <v>0</v>
      </c>
      <c r="K72" s="10">
        <v>0</v>
      </c>
    </row>
    <row r="73" spans="1:11" ht="12.75" outlineLevel="3">
      <c r="A73" s="6"/>
      <c r="B73" s="19" t="s">
        <v>57</v>
      </c>
      <c r="C73" s="6"/>
      <c r="D73" s="10">
        <f>SUBTOTAL(9,D61:D72)</f>
        <v>10</v>
      </c>
      <c r="E73" s="10">
        <f>SUBTOTAL(9,E61:E72)</f>
        <v>13</v>
      </c>
      <c r="F73" s="10">
        <f>SUBTOTAL(9,F61:F72)</f>
        <v>0</v>
      </c>
      <c r="G73" s="10">
        <f>SUBTOTAL(9,G61:G72)</f>
        <v>23</v>
      </c>
      <c r="H73" s="10">
        <f>SUBTOTAL(9,H61:H72)</f>
        <v>1</v>
      </c>
      <c r="I73" s="10">
        <f>SUBTOTAL(9,I61:I72)</f>
        <v>0</v>
      </c>
      <c r="J73" s="10">
        <f>SUBTOTAL(9,J61:J72)</f>
        <v>0</v>
      </c>
      <c r="K73" s="10">
        <f>SUBTOTAL(9,K61:K72)</f>
        <v>1</v>
      </c>
    </row>
    <row r="74" spans="1:11" ht="12.75" outlineLevel="4">
      <c r="A74" s="6" t="s">
        <v>20</v>
      </c>
      <c r="B74" s="6" t="s">
        <v>13</v>
      </c>
      <c r="C74" s="6" t="s">
        <v>36</v>
      </c>
      <c r="D74" s="10">
        <v>5</v>
      </c>
      <c r="E74" s="10">
        <v>2</v>
      </c>
      <c r="F74" s="10">
        <v>0</v>
      </c>
      <c r="G74" s="10">
        <v>7</v>
      </c>
      <c r="H74" s="10">
        <v>3</v>
      </c>
      <c r="I74" s="10">
        <v>1</v>
      </c>
      <c r="J74" s="10">
        <v>0</v>
      </c>
      <c r="K74" s="10">
        <v>4</v>
      </c>
    </row>
    <row r="75" spans="1:11" ht="12.75" outlineLevel="4">
      <c r="A75" s="6" t="s">
        <v>20</v>
      </c>
      <c r="B75" s="6" t="s">
        <v>13</v>
      </c>
      <c r="C75" s="6" t="s">
        <v>37</v>
      </c>
      <c r="D75" s="10">
        <v>2</v>
      </c>
      <c r="E75" s="10">
        <v>0</v>
      </c>
      <c r="F75" s="10">
        <v>0</v>
      </c>
      <c r="G75" s="10">
        <v>2</v>
      </c>
      <c r="H75" s="10">
        <v>0</v>
      </c>
      <c r="I75" s="10">
        <v>0</v>
      </c>
      <c r="J75" s="10">
        <v>0</v>
      </c>
      <c r="K75" s="10">
        <v>0</v>
      </c>
    </row>
    <row r="76" spans="1:11" ht="12.75" outlineLevel="4">
      <c r="A76" s="6" t="s">
        <v>20</v>
      </c>
      <c r="B76" s="6" t="s">
        <v>13</v>
      </c>
      <c r="C76" s="6" t="s">
        <v>24</v>
      </c>
      <c r="D76" s="10">
        <v>14</v>
      </c>
      <c r="E76" s="10">
        <v>1</v>
      </c>
      <c r="F76" s="10">
        <v>0</v>
      </c>
      <c r="G76" s="10">
        <v>15</v>
      </c>
      <c r="H76" s="10">
        <v>5</v>
      </c>
      <c r="I76" s="10">
        <v>0</v>
      </c>
      <c r="J76" s="10">
        <v>0</v>
      </c>
      <c r="K76" s="10">
        <v>5</v>
      </c>
    </row>
    <row r="77" spans="1:11" ht="12.75" outlineLevel="4">
      <c r="A77" s="6" t="s">
        <v>20</v>
      </c>
      <c r="B77" s="6" t="s">
        <v>13</v>
      </c>
      <c r="C77" s="6" t="s">
        <v>29</v>
      </c>
      <c r="D77" s="10">
        <v>2</v>
      </c>
      <c r="E77" s="10">
        <v>1</v>
      </c>
      <c r="F77" s="10">
        <v>0</v>
      </c>
      <c r="G77" s="10">
        <v>3</v>
      </c>
      <c r="H77" s="10">
        <v>0</v>
      </c>
      <c r="I77" s="10">
        <v>0</v>
      </c>
      <c r="J77" s="10">
        <v>0</v>
      </c>
      <c r="K77" s="10">
        <v>0</v>
      </c>
    </row>
    <row r="78" spans="1:11" ht="12.75" outlineLevel="4">
      <c r="A78" s="6" t="s">
        <v>20</v>
      </c>
      <c r="B78" s="6" t="s">
        <v>13</v>
      </c>
      <c r="C78" s="6" t="s">
        <v>38</v>
      </c>
      <c r="D78" s="10">
        <v>1</v>
      </c>
      <c r="E78" s="10">
        <v>0</v>
      </c>
      <c r="F78" s="10">
        <v>2</v>
      </c>
      <c r="G78" s="10">
        <v>3</v>
      </c>
      <c r="H78" s="10">
        <v>0</v>
      </c>
      <c r="I78" s="10">
        <v>0</v>
      </c>
      <c r="J78" s="10">
        <v>1</v>
      </c>
      <c r="K78" s="10">
        <v>1</v>
      </c>
    </row>
    <row r="79" spans="1:11" ht="12.75" outlineLevel="3">
      <c r="A79" s="6"/>
      <c r="B79" s="20" t="s">
        <v>58</v>
      </c>
      <c r="C79" s="6"/>
      <c r="D79" s="10">
        <f>SUBTOTAL(9,D74:D78)</f>
        <v>24</v>
      </c>
      <c r="E79" s="10">
        <f>SUBTOTAL(9,E74:E78)</f>
        <v>4</v>
      </c>
      <c r="F79" s="10">
        <f>SUBTOTAL(9,F74:F78)</f>
        <v>2</v>
      </c>
      <c r="G79" s="10">
        <f>SUBTOTAL(9,G74:G78)</f>
        <v>30</v>
      </c>
      <c r="H79" s="10">
        <f>SUBTOTAL(9,H74:H78)</f>
        <v>8</v>
      </c>
      <c r="I79" s="10">
        <f>SUBTOTAL(9,I74:I78)</f>
        <v>1</v>
      </c>
      <c r="J79" s="10">
        <f>SUBTOTAL(9,J74:J78)</f>
        <v>1</v>
      </c>
      <c r="K79" s="10">
        <f>SUBTOTAL(9,K74:K78)</f>
        <v>10</v>
      </c>
    </row>
    <row r="80" spans="1:11" ht="12.75" outlineLevel="4">
      <c r="A80" s="6" t="s">
        <v>20</v>
      </c>
      <c r="B80" s="6" t="s">
        <v>14</v>
      </c>
      <c r="C80" s="6" t="s">
        <v>36</v>
      </c>
      <c r="D80" s="10">
        <v>14</v>
      </c>
      <c r="E80" s="10">
        <v>4</v>
      </c>
      <c r="F80" s="10">
        <v>0</v>
      </c>
      <c r="G80" s="10">
        <v>18</v>
      </c>
      <c r="H80" s="10">
        <v>2</v>
      </c>
      <c r="I80" s="10">
        <v>0</v>
      </c>
      <c r="J80" s="10">
        <v>0</v>
      </c>
      <c r="K80" s="10">
        <v>2</v>
      </c>
    </row>
    <row r="81" spans="1:11" ht="12.75" outlineLevel="4">
      <c r="A81" s="6" t="s">
        <v>20</v>
      </c>
      <c r="B81" s="6" t="s">
        <v>14</v>
      </c>
      <c r="C81" s="6" t="s">
        <v>37</v>
      </c>
      <c r="D81" s="10">
        <v>30</v>
      </c>
      <c r="E81" s="10">
        <v>4</v>
      </c>
      <c r="F81" s="10">
        <v>0</v>
      </c>
      <c r="G81" s="10">
        <v>34</v>
      </c>
      <c r="H81" s="10">
        <v>7</v>
      </c>
      <c r="I81" s="10">
        <v>0</v>
      </c>
      <c r="J81" s="10">
        <v>0</v>
      </c>
      <c r="K81" s="10">
        <v>7</v>
      </c>
    </row>
    <row r="82" spans="1:11" ht="12.75" outlineLevel="4">
      <c r="A82" s="6" t="s">
        <v>20</v>
      </c>
      <c r="B82" s="6" t="s">
        <v>14</v>
      </c>
      <c r="C82" s="6" t="s">
        <v>24</v>
      </c>
      <c r="D82" s="10">
        <v>7</v>
      </c>
      <c r="E82" s="10">
        <v>1</v>
      </c>
      <c r="F82" s="10">
        <v>0</v>
      </c>
      <c r="G82" s="10">
        <v>8</v>
      </c>
      <c r="H82" s="10">
        <v>1</v>
      </c>
      <c r="I82" s="10">
        <v>1</v>
      </c>
      <c r="J82" s="10">
        <v>0</v>
      </c>
      <c r="K82" s="10">
        <v>2</v>
      </c>
    </row>
    <row r="83" spans="1:11" ht="12.75" outlineLevel="4">
      <c r="A83" s="6" t="s">
        <v>20</v>
      </c>
      <c r="B83" s="6" t="s">
        <v>14</v>
      </c>
      <c r="C83" s="6" t="s">
        <v>38</v>
      </c>
      <c r="D83" s="10">
        <v>6</v>
      </c>
      <c r="E83" s="10">
        <v>1</v>
      </c>
      <c r="F83" s="10">
        <v>2</v>
      </c>
      <c r="G83" s="10">
        <v>9</v>
      </c>
      <c r="H83" s="10">
        <v>1</v>
      </c>
      <c r="I83" s="10">
        <v>1</v>
      </c>
      <c r="J83" s="10">
        <v>1</v>
      </c>
      <c r="K83" s="10">
        <v>3</v>
      </c>
    </row>
    <row r="84" spans="1:11" ht="12.75" outlineLevel="4">
      <c r="A84" s="6" t="s">
        <v>20</v>
      </c>
      <c r="B84" s="6" t="s">
        <v>14</v>
      </c>
      <c r="C84" s="6" t="s">
        <v>39</v>
      </c>
      <c r="D84" s="10">
        <v>6</v>
      </c>
      <c r="E84" s="10">
        <v>1</v>
      </c>
      <c r="F84" s="10">
        <v>1</v>
      </c>
      <c r="G84" s="10">
        <v>8</v>
      </c>
      <c r="H84" s="10">
        <v>1</v>
      </c>
      <c r="I84" s="10">
        <v>0</v>
      </c>
      <c r="J84" s="10">
        <v>0</v>
      </c>
      <c r="K84" s="10">
        <v>1</v>
      </c>
    </row>
    <row r="85" spans="1:11" ht="12.75" outlineLevel="3">
      <c r="A85" s="6"/>
      <c r="B85" s="20" t="s">
        <v>59</v>
      </c>
      <c r="C85" s="6"/>
      <c r="D85" s="10">
        <f>SUBTOTAL(9,D80:D84)</f>
        <v>63</v>
      </c>
      <c r="E85" s="10">
        <f>SUBTOTAL(9,E80:E84)</f>
        <v>11</v>
      </c>
      <c r="F85" s="10">
        <f>SUBTOTAL(9,F80:F84)</f>
        <v>3</v>
      </c>
      <c r="G85" s="10">
        <f>SUBTOTAL(9,G80:G84)</f>
        <v>77</v>
      </c>
      <c r="H85" s="10">
        <f>SUBTOTAL(9,H80:H84)</f>
        <v>12</v>
      </c>
      <c r="I85" s="10">
        <f>SUBTOTAL(9,I80:I84)</f>
        <v>2</v>
      </c>
      <c r="J85" s="10">
        <f>SUBTOTAL(9,J80:J84)</f>
        <v>1</v>
      </c>
      <c r="K85" s="10">
        <f>SUBTOTAL(9,K80:K84)</f>
        <v>15</v>
      </c>
    </row>
    <row r="86" spans="1:11" ht="12.75" outlineLevel="4">
      <c r="A86" s="6" t="s">
        <v>20</v>
      </c>
      <c r="B86" s="6" t="s">
        <v>15</v>
      </c>
      <c r="C86" s="6" t="s">
        <v>36</v>
      </c>
      <c r="D86" s="10">
        <v>8</v>
      </c>
      <c r="E86" s="10">
        <v>4</v>
      </c>
      <c r="F86" s="10">
        <v>0</v>
      </c>
      <c r="G86" s="10">
        <v>12</v>
      </c>
      <c r="H86" s="10">
        <v>2</v>
      </c>
      <c r="I86" s="10">
        <v>0</v>
      </c>
      <c r="J86" s="10">
        <v>0</v>
      </c>
      <c r="K86" s="10">
        <v>2</v>
      </c>
    </row>
    <row r="87" spans="1:11" ht="12.75" outlineLevel="4">
      <c r="A87" s="6" t="s">
        <v>20</v>
      </c>
      <c r="B87" s="6" t="s">
        <v>15</v>
      </c>
      <c r="C87" s="6" t="s">
        <v>39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</row>
    <row r="88" spans="1:11" ht="12.75" outlineLevel="4">
      <c r="A88" s="6" t="s">
        <v>20</v>
      </c>
      <c r="B88" s="6" t="s">
        <v>15</v>
      </c>
      <c r="C88" s="6" t="s">
        <v>40</v>
      </c>
      <c r="D88" s="10">
        <v>10</v>
      </c>
      <c r="E88" s="10">
        <v>2</v>
      </c>
      <c r="F88" s="10">
        <v>3</v>
      </c>
      <c r="G88" s="10">
        <v>15</v>
      </c>
      <c r="H88" s="10">
        <v>0</v>
      </c>
      <c r="I88" s="10">
        <v>1</v>
      </c>
      <c r="J88" s="10">
        <v>0</v>
      </c>
      <c r="K88" s="10">
        <v>1</v>
      </c>
    </row>
    <row r="89" spans="1:11" ht="12.75" outlineLevel="3">
      <c r="A89" s="6"/>
      <c r="B89" s="20" t="s">
        <v>60</v>
      </c>
      <c r="C89" s="6"/>
      <c r="D89" s="10">
        <f>SUBTOTAL(9,D86:D88)</f>
        <v>18</v>
      </c>
      <c r="E89" s="10">
        <f>SUBTOTAL(9,E86:E88)</f>
        <v>6</v>
      </c>
      <c r="F89" s="10">
        <f>SUBTOTAL(9,F86:F88)</f>
        <v>3</v>
      </c>
      <c r="G89" s="10">
        <f>SUBTOTAL(9,G86:G88)</f>
        <v>27</v>
      </c>
      <c r="H89" s="10">
        <f>SUBTOTAL(9,H86:H88)</f>
        <v>2</v>
      </c>
      <c r="I89" s="10">
        <f>SUBTOTAL(9,I86:I88)</f>
        <v>1</v>
      </c>
      <c r="J89" s="10">
        <f>SUBTOTAL(9,J86:J88)</f>
        <v>0</v>
      </c>
      <c r="K89" s="10">
        <f>SUBTOTAL(9,K86:K88)</f>
        <v>3</v>
      </c>
    </row>
    <row r="90" spans="1:11" ht="12.75" outlineLevel="4">
      <c r="A90" s="6" t="s">
        <v>20</v>
      </c>
      <c r="B90" s="6" t="s">
        <v>16</v>
      </c>
      <c r="C90" s="6" t="s">
        <v>36</v>
      </c>
      <c r="D90" s="10">
        <v>2</v>
      </c>
      <c r="E90" s="10">
        <v>1</v>
      </c>
      <c r="F90" s="10">
        <v>0</v>
      </c>
      <c r="G90" s="10">
        <v>3</v>
      </c>
      <c r="H90" s="10">
        <v>0</v>
      </c>
      <c r="I90" s="10">
        <v>0</v>
      </c>
      <c r="J90" s="10">
        <v>0</v>
      </c>
      <c r="K90" s="10">
        <v>0</v>
      </c>
    </row>
    <row r="91" spans="1:11" ht="12.75" outlineLevel="4">
      <c r="A91" s="6" t="s">
        <v>20</v>
      </c>
      <c r="B91" s="6" t="s">
        <v>16</v>
      </c>
      <c r="C91" s="6" t="s">
        <v>41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</row>
    <row r="92" spans="1:11" ht="12.75" outlineLevel="4">
      <c r="A92" s="6" t="s">
        <v>20</v>
      </c>
      <c r="B92" s="6" t="s">
        <v>16</v>
      </c>
      <c r="C92" s="6" t="s">
        <v>42</v>
      </c>
      <c r="D92" s="10">
        <v>5</v>
      </c>
      <c r="E92" s="10">
        <v>5</v>
      </c>
      <c r="F92" s="10">
        <v>3</v>
      </c>
      <c r="G92" s="10">
        <v>13</v>
      </c>
      <c r="H92" s="10">
        <v>0</v>
      </c>
      <c r="I92" s="10">
        <v>0</v>
      </c>
      <c r="J92" s="10">
        <v>0</v>
      </c>
      <c r="K92" s="10">
        <v>0</v>
      </c>
    </row>
    <row r="93" spans="1:11" ht="12.75" outlineLevel="4">
      <c r="A93" s="6" t="s">
        <v>20</v>
      </c>
      <c r="B93" s="6" t="s">
        <v>16</v>
      </c>
      <c r="C93" s="6" t="s">
        <v>40</v>
      </c>
      <c r="D93" s="10">
        <v>14</v>
      </c>
      <c r="E93" s="10">
        <v>2</v>
      </c>
      <c r="F93" s="10">
        <v>2</v>
      </c>
      <c r="G93" s="10">
        <v>18</v>
      </c>
      <c r="H93" s="10">
        <v>0</v>
      </c>
      <c r="I93" s="10">
        <v>0</v>
      </c>
      <c r="J93" s="10">
        <v>1</v>
      </c>
      <c r="K93" s="10">
        <v>1</v>
      </c>
    </row>
    <row r="94" spans="1:11" ht="12.75" outlineLevel="4">
      <c r="A94" s="6" t="s">
        <v>20</v>
      </c>
      <c r="B94" s="6" t="s">
        <v>16</v>
      </c>
      <c r="C94" s="6" t="s">
        <v>43</v>
      </c>
      <c r="D94" s="10">
        <v>1</v>
      </c>
      <c r="E94" s="10">
        <v>4</v>
      </c>
      <c r="F94" s="10">
        <v>1</v>
      </c>
      <c r="G94" s="10">
        <v>6</v>
      </c>
      <c r="H94" s="10">
        <v>0</v>
      </c>
      <c r="I94" s="10">
        <v>2</v>
      </c>
      <c r="J94" s="10">
        <v>0</v>
      </c>
      <c r="K94" s="10">
        <v>2</v>
      </c>
    </row>
    <row r="95" spans="1:11" ht="12.75" outlineLevel="3">
      <c r="A95" s="6"/>
      <c r="B95" s="20" t="s">
        <v>61</v>
      </c>
      <c r="C95" s="6"/>
      <c r="D95" s="10">
        <f>SUBTOTAL(9,D90:D94)</f>
        <v>22</v>
      </c>
      <c r="E95" s="10">
        <f>SUBTOTAL(9,E90:E94)</f>
        <v>12</v>
      </c>
      <c r="F95" s="10">
        <f>SUBTOTAL(9,F90:F94)</f>
        <v>6</v>
      </c>
      <c r="G95" s="10">
        <f>SUBTOTAL(9,G90:G94)</f>
        <v>40</v>
      </c>
      <c r="H95" s="10">
        <f>SUBTOTAL(9,H90:H94)</f>
        <v>0</v>
      </c>
      <c r="I95" s="10">
        <f>SUBTOTAL(9,I90:I94)</f>
        <v>2</v>
      </c>
      <c r="J95" s="10">
        <f>SUBTOTAL(9,J90:J94)</f>
        <v>1</v>
      </c>
      <c r="K95" s="10">
        <f>SUBTOTAL(9,K90:K94)</f>
        <v>3</v>
      </c>
    </row>
    <row r="96" spans="1:11" ht="12.75" outlineLevel="4">
      <c r="A96" s="6" t="s">
        <v>20</v>
      </c>
      <c r="B96" s="6" t="s">
        <v>17</v>
      </c>
      <c r="C96" s="6" t="s">
        <v>44</v>
      </c>
      <c r="D96" s="10">
        <v>1</v>
      </c>
      <c r="E96" s="10">
        <v>0</v>
      </c>
      <c r="F96" s="10">
        <v>0</v>
      </c>
      <c r="G96" s="10">
        <v>1</v>
      </c>
      <c r="H96" s="10">
        <v>0</v>
      </c>
      <c r="I96" s="10">
        <v>0</v>
      </c>
      <c r="J96" s="10">
        <v>0</v>
      </c>
      <c r="K96" s="10">
        <v>0</v>
      </c>
    </row>
    <row r="97" spans="1:11" ht="12.75" outlineLevel="4">
      <c r="A97" s="6" t="s">
        <v>20</v>
      </c>
      <c r="B97" s="6" t="s">
        <v>17</v>
      </c>
      <c r="C97" s="6" t="s">
        <v>26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</row>
    <row r="98" spans="1:11" ht="12.75" outlineLevel="4">
      <c r="A98" s="6" t="s">
        <v>20</v>
      </c>
      <c r="B98" s="6" t="s">
        <v>17</v>
      </c>
      <c r="C98" s="6" t="s">
        <v>45</v>
      </c>
      <c r="D98" s="10">
        <v>9</v>
      </c>
      <c r="E98" s="10">
        <v>0</v>
      </c>
      <c r="F98" s="10">
        <v>1</v>
      </c>
      <c r="G98" s="10">
        <v>10</v>
      </c>
      <c r="H98" s="10">
        <v>1</v>
      </c>
      <c r="I98" s="10">
        <v>0</v>
      </c>
      <c r="J98" s="10">
        <v>0</v>
      </c>
      <c r="K98" s="10">
        <v>1</v>
      </c>
    </row>
    <row r="99" spans="1:11" ht="12.75" outlineLevel="4">
      <c r="A99" s="6" t="s">
        <v>20</v>
      </c>
      <c r="B99" s="6" t="s">
        <v>17</v>
      </c>
      <c r="C99" s="6" t="s">
        <v>46</v>
      </c>
      <c r="D99" s="10">
        <v>0</v>
      </c>
      <c r="E99" s="10">
        <v>2</v>
      </c>
      <c r="F99" s="10">
        <v>0</v>
      </c>
      <c r="G99" s="10">
        <v>2</v>
      </c>
      <c r="H99" s="10">
        <v>0</v>
      </c>
      <c r="I99" s="10">
        <v>2</v>
      </c>
      <c r="J99" s="10">
        <v>0</v>
      </c>
      <c r="K99" s="10">
        <v>2</v>
      </c>
    </row>
    <row r="100" spans="1:11" ht="12.75" outlineLevel="4">
      <c r="A100" s="6" t="s">
        <v>20</v>
      </c>
      <c r="B100" s="6" t="s">
        <v>17</v>
      </c>
      <c r="C100" s="6" t="s">
        <v>39</v>
      </c>
      <c r="D100" s="10">
        <v>16</v>
      </c>
      <c r="E100" s="10">
        <v>9</v>
      </c>
      <c r="F100" s="10">
        <v>7</v>
      </c>
      <c r="G100" s="10">
        <v>32</v>
      </c>
      <c r="H100" s="10">
        <v>5</v>
      </c>
      <c r="I100" s="10">
        <v>3</v>
      </c>
      <c r="J100" s="10">
        <v>0</v>
      </c>
      <c r="K100" s="10">
        <v>8</v>
      </c>
    </row>
    <row r="101" spans="1:11" ht="12.75" outlineLevel="4">
      <c r="A101" s="6" t="s">
        <v>20</v>
      </c>
      <c r="B101" s="6" t="s">
        <v>17</v>
      </c>
      <c r="C101" s="6" t="s">
        <v>47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</row>
    <row r="102" spans="1:11" ht="12.75" outlineLevel="3">
      <c r="A102" s="6"/>
      <c r="B102" s="20" t="s">
        <v>62</v>
      </c>
      <c r="C102" s="6"/>
      <c r="D102" s="10">
        <f>SUBTOTAL(9,D96:D101)</f>
        <v>26</v>
      </c>
      <c r="E102" s="10">
        <f>SUBTOTAL(9,E96:E101)</f>
        <v>11</v>
      </c>
      <c r="F102" s="10">
        <f>SUBTOTAL(9,F96:F101)</f>
        <v>8</v>
      </c>
      <c r="G102" s="10">
        <f>SUBTOTAL(9,G96:G101)</f>
        <v>45</v>
      </c>
      <c r="H102" s="10">
        <f>SUBTOTAL(9,H96:H101)</f>
        <v>6</v>
      </c>
      <c r="I102" s="10">
        <f>SUBTOTAL(9,I96:I101)</f>
        <v>5</v>
      </c>
      <c r="J102" s="10">
        <f>SUBTOTAL(9,J96:J101)</f>
        <v>0</v>
      </c>
      <c r="K102" s="10">
        <f>SUBTOTAL(9,K96:K101)</f>
        <v>11</v>
      </c>
    </row>
    <row r="103" spans="1:11" ht="12.75" outlineLevel="4">
      <c r="A103" s="6" t="s">
        <v>20</v>
      </c>
      <c r="B103" s="6" t="s">
        <v>18</v>
      </c>
      <c r="C103" s="6" t="s">
        <v>37</v>
      </c>
      <c r="D103" s="10">
        <v>8</v>
      </c>
      <c r="E103" s="10">
        <v>3</v>
      </c>
      <c r="F103" s="10">
        <v>0</v>
      </c>
      <c r="G103" s="10">
        <v>11</v>
      </c>
      <c r="H103" s="10">
        <v>3</v>
      </c>
      <c r="I103" s="10">
        <v>0</v>
      </c>
      <c r="J103" s="10">
        <v>0</v>
      </c>
      <c r="K103" s="10">
        <v>3</v>
      </c>
    </row>
    <row r="104" spans="1:11" ht="12.75" outlineLevel="4">
      <c r="A104" s="6" t="s">
        <v>20</v>
      </c>
      <c r="B104" s="6" t="s">
        <v>18</v>
      </c>
      <c r="C104" s="6" t="s">
        <v>24</v>
      </c>
      <c r="D104" s="10">
        <v>12</v>
      </c>
      <c r="E104" s="10">
        <v>1</v>
      </c>
      <c r="F104" s="10">
        <v>0</v>
      </c>
      <c r="G104" s="10">
        <v>13</v>
      </c>
      <c r="H104" s="10">
        <v>2</v>
      </c>
      <c r="I104" s="10">
        <v>1</v>
      </c>
      <c r="J104" s="10">
        <v>0</v>
      </c>
      <c r="K104" s="10">
        <v>3</v>
      </c>
    </row>
    <row r="105" spans="1:11" ht="12.75" outlineLevel="4">
      <c r="A105" s="6" t="s">
        <v>20</v>
      </c>
      <c r="B105" s="6" t="s">
        <v>18</v>
      </c>
      <c r="C105" s="6" t="s">
        <v>38</v>
      </c>
      <c r="D105" s="10">
        <v>16</v>
      </c>
      <c r="E105" s="10">
        <v>4</v>
      </c>
      <c r="F105" s="10">
        <v>1</v>
      </c>
      <c r="G105" s="10">
        <v>21</v>
      </c>
      <c r="H105" s="10">
        <v>8</v>
      </c>
      <c r="I105" s="10">
        <v>2</v>
      </c>
      <c r="J105" s="10">
        <v>1</v>
      </c>
      <c r="K105" s="10">
        <v>11</v>
      </c>
    </row>
    <row r="106" spans="1:11" ht="12.75" outlineLevel="3">
      <c r="A106" s="6"/>
      <c r="B106" s="20" t="s">
        <v>63</v>
      </c>
      <c r="C106" s="6"/>
      <c r="D106" s="10">
        <f>SUBTOTAL(9,D103:D105)</f>
        <v>36</v>
      </c>
      <c r="E106" s="10">
        <f>SUBTOTAL(9,E103:E105)</f>
        <v>8</v>
      </c>
      <c r="F106" s="10">
        <f>SUBTOTAL(9,F103:F105)</f>
        <v>1</v>
      </c>
      <c r="G106" s="10">
        <f>SUBTOTAL(9,G103:G105)</f>
        <v>45</v>
      </c>
      <c r="H106" s="10">
        <f>SUBTOTAL(9,H103:H105)</f>
        <v>13</v>
      </c>
      <c r="I106" s="10">
        <f>SUBTOTAL(9,I103:I105)</f>
        <v>3</v>
      </c>
      <c r="J106" s="10">
        <f>SUBTOTAL(9,J103:J105)</f>
        <v>1</v>
      </c>
      <c r="K106" s="10">
        <f>SUBTOTAL(9,K103:K105)</f>
        <v>17</v>
      </c>
    </row>
    <row r="107" spans="1:11" ht="12.75" outlineLevel="4">
      <c r="A107" s="6" t="s">
        <v>20</v>
      </c>
      <c r="B107" s="6" t="s">
        <v>19</v>
      </c>
      <c r="C107" s="6" t="s">
        <v>26</v>
      </c>
      <c r="D107" s="10">
        <v>3</v>
      </c>
      <c r="E107" s="10">
        <v>2</v>
      </c>
      <c r="F107" s="10">
        <v>0</v>
      </c>
      <c r="G107" s="10">
        <v>5</v>
      </c>
      <c r="H107" s="10">
        <v>1</v>
      </c>
      <c r="I107" s="10">
        <v>0</v>
      </c>
      <c r="J107" s="10">
        <v>0</v>
      </c>
      <c r="K107" s="10">
        <v>1</v>
      </c>
    </row>
    <row r="108" spans="1:11" ht="12.75" outlineLevel="4">
      <c r="A108" s="6" t="s">
        <v>20</v>
      </c>
      <c r="B108" s="6" t="s">
        <v>19</v>
      </c>
      <c r="C108" s="6" t="s">
        <v>45</v>
      </c>
      <c r="D108" s="10">
        <v>4</v>
      </c>
      <c r="E108" s="10">
        <v>1</v>
      </c>
      <c r="F108" s="10">
        <v>0</v>
      </c>
      <c r="G108" s="10">
        <v>5</v>
      </c>
      <c r="H108" s="10">
        <v>2</v>
      </c>
      <c r="I108" s="10">
        <v>0</v>
      </c>
      <c r="J108" s="10">
        <v>0</v>
      </c>
      <c r="K108" s="10">
        <v>2</v>
      </c>
    </row>
    <row r="109" spans="1:11" ht="12.75" outlineLevel="4">
      <c r="A109" s="6" t="s">
        <v>20</v>
      </c>
      <c r="B109" s="6" t="s">
        <v>19</v>
      </c>
      <c r="C109" s="6" t="s">
        <v>39</v>
      </c>
      <c r="D109" s="10">
        <v>95</v>
      </c>
      <c r="E109" s="10">
        <v>6</v>
      </c>
      <c r="F109" s="10">
        <v>14</v>
      </c>
      <c r="G109" s="10">
        <v>115</v>
      </c>
      <c r="H109" s="10">
        <v>29</v>
      </c>
      <c r="I109" s="10">
        <v>2</v>
      </c>
      <c r="J109" s="10">
        <v>0</v>
      </c>
      <c r="K109" s="10">
        <v>31</v>
      </c>
    </row>
    <row r="110" spans="1:11" ht="12.75" outlineLevel="3">
      <c r="A110" s="6"/>
      <c r="B110" s="20" t="s">
        <v>64</v>
      </c>
      <c r="C110" s="6"/>
      <c r="D110" s="10">
        <f>SUBTOTAL(9,D107:D109)</f>
        <v>102</v>
      </c>
      <c r="E110" s="10">
        <f>SUBTOTAL(9,E107:E109)</f>
        <v>9</v>
      </c>
      <c r="F110" s="10">
        <f>SUBTOTAL(9,F107:F109)</f>
        <v>14</v>
      </c>
      <c r="G110" s="10">
        <f>SUBTOTAL(9,G107:G109)</f>
        <v>125</v>
      </c>
      <c r="H110" s="10">
        <f>SUBTOTAL(9,H107:H109)</f>
        <v>32</v>
      </c>
      <c r="I110" s="10">
        <f>SUBTOTAL(9,I107:I109)</f>
        <v>2</v>
      </c>
      <c r="J110" s="10">
        <f>SUBTOTAL(9,J107:J109)</f>
        <v>0</v>
      </c>
      <c r="K110" s="10">
        <f>SUBTOTAL(9,K107:K109)</f>
        <v>34</v>
      </c>
    </row>
    <row r="111" spans="1:11" ht="12.75" outlineLevel="2">
      <c r="A111" s="19" t="s">
        <v>50</v>
      </c>
      <c r="B111" s="6"/>
      <c r="C111" s="6"/>
      <c r="D111" s="10">
        <f>SUBTOTAL(9,D61:D109)</f>
        <v>301</v>
      </c>
      <c r="E111" s="10">
        <f>SUBTOTAL(9,E61:E109)</f>
        <v>74</v>
      </c>
      <c r="F111" s="10">
        <f>SUBTOTAL(9,F61:F109)</f>
        <v>37</v>
      </c>
      <c r="G111" s="10">
        <f>SUBTOTAL(9,G61:G109)</f>
        <v>412</v>
      </c>
      <c r="H111" s="10">
        <f>SUBTOTAL(9,H61:H109)</f>
        <v>74</v>
      </c>
      <c r="I111" s="10">
        <f>SUBTOTAL(9,I61:I109)</f>
        <v>16</v>
      </c>
      <c r="J111" s="10">
        <f>SUBTOTAL(9,J61:J109)</f>
        <v>4</v>
      </c>
      <c r="K111" s="10">
        <f>SUBTOTAL(9,K61:K109)</f>
        <v>94</v>
      </c>
    </row>
    <row r="112" spans="1:11" ht="12.75" outlineLevel="4">
      <c r="A112" s="6" t="s">
        <v>21</v>
      </c>
      <c r="B112" s="6" t="s">
        <v>12</v>
      </c>
      <c r="C112" s="6" t="s">
        <v>24</v>
      </c>
      <c r="D112" s="10">
        <v>91</v>
      </c>
      <c r="E112" s="10">
        <v>75</v>
      </c>
      <c r="F112" s="10">
        <v>0</v>
      </c>
      <c r="G112" s="10">
        <v>166</v>
      </c>
      <c r="H112" s="10">
        <v>62</v>
      </c>
      <c r="I112" s="10">
        <v>51</v>
      </c>
      <c r="J112" s="10">
        <v>0</v>
      </c>
      <c r="K112" s="10">
        <v>113</v>
      </c>
    </row>
    <row r="113" spans="1:11" ht="12.75" outlineLevel="4">
      <c r="A113" s="6" t="s">
        <v>21</v>
      </c>
      <c r="B113" s="6" t="s">
        <v>12</v>
      </c>
      <c r="C113" s="6" t="s">
        <v>25</v>
      </c>
      <c r="D113" s="10">
        <v>50</v>
      </c>
      <c r="E113" s="10">
        <v>49</v>
      </c>
      <c r="F113" s="10">
        <v>0</v>
      </c>
      <c r="G113" s="10">
        <v>99</v>
      </c>
      <c r="H113" s="10">
        <v>41</v>
      </c>
      <c r="I113" s="10">
        <v>40</v>
      </c>
      <c r="J113" s="10">
        <v>0</v>
      </c>
      <c r="K113" s="10">
        <v>81</v>
      </c>
    </row>
    <row r="114" spans="1:11" ht="12.75" outlineLevel="4">
      <c r="A114" s="6" t="s">
        <v>21</v>
      </c>
      <c r="B114" s="6" t="s">
        <v>12</v>
      </c>
      <c r="C114" s="6" t="s">
        <v>26</v>
      </c>
      <c r="D114" s="10">
        <v>96</v>
      </c>
      <c r="E114" s="10">
        <v>226</v>
      </c>
      <c r="F114" s="10">
        <v>8</v>
      </c>
      <c r="G114" s="10">
        <v>330</v>
      </c>
      <c r="H114" s="10">
        <v>67</v>
      </c>
      <c r="I114" s="10">
        <v>157</v>
      </c>
      <c r="J114" s="10">
        <v>4</v>
      </c>
      <c r="K114" s="10">
        <v>228</v>
      </c>
    </row>
    <row r="115" spans="1:11" ht="12.75" outlineLevel="4">
      <c r="A115" s="6" t="s">
        <v>21</v>
      </c>
      <c r="B115" s="6" t="s">
        <v>12</v>
      </c>
      <c r="C115" s="6" t="s">
        <v>27</v>
      </c>
      <c r="D115" s="10">
        <v>143</v>
      </c>
      <c r="E115" s="10">
        <v>138</v>
      </c>
      <c r="F115" s="10">
        <v>0</v>
      </c>
      <c r="G115" s="10">
        <v>281</v>
      </c>
      <c r="H115" s="10">
        <v>94</v>
      </c>
      <c r="I115" s="10">
        <v>83</v>
      </c>
      <c r="J115" s="10">
        <v>0</v>
      </c>
      <c r="K115" s="10">
        <v>177</v>
      </c>
    </row>
    <row r="116" spans="1:11" ht="12.75" outlineLevel="4">
      <c r="A116" s="6" t="s">
        <v>21</v>
      </c>
      <c r="B116" s="6" t="s">
        <v>12</v>
      </c>
      <c r="C116" s="6" t="s">
        <v>28</v>
      </c>
      <c r="D116" s="10">
        <v>446</v>
      </c>
      <c r="E116" s="10">
        <v>99</v>
      </c>
      <c r="F116" s="10">
        <v>0</v>
      </c>
      <c r="G116" s="10">
        <v>545</v>
      </c>
      <c r="H116" s="10">
        <v>282</v>
      </c>
      <c r="I116" s="10">
        <v>78</v>
      </c>
      <c r="J116" s="10">
        <v>0</v>
      </c>
      <c r="K116" s="10">
        <v>360</v>
      </c>
    </row>
    <row r="117" spans="1:11" ht="12.75" outlineLevel="4">
      <c r="A117" s="6" t="s">
        <v>21</v>
      </c>
      <c r="B117" s="6" t="s">
        <v>12</v>
      </c>
      <c r="C117" s="6" t="s">
        <v>29</v>
      </c>
      <c r="D117" s="10">
        <v>289</v>
      </c>
      <c r="E117" s="10">
        <v>306</v>
      </c>
      <c r="F117" s="10">
        <v>22</v>
      </c>
      <c r="G117" s="10">
        <v>617</v>
      </c>
      <c r="H117" s="10">
        <v>205</v>
      </c>
      <c r="I117" s="10">
        <v>250</v>
      </c>
      <c r="J117" s="10">
        <v>10</v>
      </c>
      <c r="K117" s="10">
        <v>465</v>
      </c>
    </row>
    <row r="118" spans="1:11" ht="12.75" outlineLevel="4">
      <c r="A118" s="6" t="s">
        <v>21</v>
      </c>
      <c r="B118" s="6" t="s">
        <v>12</v>
      </c>
      <c r="C118" s="6" t="s">
        <v>30</v>
      </c>
      <c r="D118" s="10">
        <v>83</v>
      </c>
      <c r="E118" s="10">
        <v>57</v>
      </c>
      <c r="F118" s="10">
        <v>0</v>
      </c>
      <c r="G118" s="10">
        <v>140</v>
      </c>
      <c r="H118" s="10">
        <v>51</v>
      </c>
      <c r="I118" s="10">
        <v>37</v>
      </c>
      <c r="J118" s="10">
        <v>0</v>
      </c>
      <c r="K118" s="10">
        <v>88</v>
      </c>
    </row>
    <row r="119" spans="1:11" ht="12.75" outlineLevel="4">
      <c r="A119" s="6" t="s">
        <v>21</v>
      </c>
      <c r="B119" s="6" t="s">
        <v>12</v>
      </c>
      <c r="C119" s="6" t="s">
        <v>31</v>
      </c>
      <c r="D119" s="10">
        <v>98</v>
      </c>
      <c r="E119" s="10">
        <v>96</v>
      </c>
      <c r="F119" s="10">
        <v>12</v>
      </c>
      <c r="G119" s="10">
        <v>206</v>
      </c>
      <c r="H119" s="10">
        <v>68</v>
      </c>
      <c r="I119" s="10">
        <v>51</v>
      </c>
      <c r="J119" s="10">
        <v>4</v>
      </c>
      <c r="K119" s="10">
        <v>123</v>
      </c>
    </row>
    <row r="120" spans="1:11" ht="12.75" outlineLevel="4">
      <c r="A120" s="6" t="s">
        <v>21</v>
      </c>
      <c r="B120" s="6" t="s">
        <v>12</v>
      </c>
      <c r="C120" s="6" t="s">
        <v>32</v>
      </c>
      <c r="D120" s="10">
        <v>74</v>
      </c>
      <c r="E120" s="10">
        <v>50</v>
      </c>
      <c r="F120" s="10">
        <v>0</v>
      </c>
      <c r="G120" s="10">
        <v>124</v>
      </c>
      <c r="H120" s="10">
        <v>57</v>
      </c>
      <c r="I120" s="10">
        <v>33</v>
      </c>
      <c r="J120" s="10">
        <v>0</v>
      </c>
      <c r="K120" s="10">
        <v>90</v>
      </c>
    </row>
    <row r="121" spans="1:11" ht="12.75" outlineLevel="4">
      <c r="A121" s="6" t="s">
        <v>21</v>
      </c>
      <c r="B121" s="6" t="s">
        <v>12</v>
      </c>
      <c r="C121" s="6" t="s">
        <v>33</v>
      </c>
      <c r="D121" s="10">
        <v>103</v>
      </c>
      <c r="E121" s="10">
        <v>177</v>
      </c>
      <c r="F121" s="10">
        <v>0</v>
      </c>
      <c r="G121" s="10">
        <v>280</v>
      </c>
      <c r="H121" s="10">
        <v>69</v>
      </c>
      <c r="I121" s="10">
        <v>132</v>
      </c>
      <c r="J121" s="10">
        <v>0</v>
      </c>
      <c r="K121" s="10">
        <v>201</v>
      </c>
    </row>
    <row r="122" spans="1:11" ht="12.75" outlineLevel="4">
      <c r="A122" s="6" t="s">
        <v>21</v>
      </c>
      <c r="B122" s="6" t="s">
        <v>12</v>
      </c>
      <c r="C122" s="6" t="s">
        <v>34</v>
      </c>
      <c r="D122" s="10">
        <v>302</v>
      </c>
      <c r="E122" s="10">
        <v>195</v>
      </c>
      <c r="F122" s="10">
        <v>0</v>
      </c>
      <c r="G122" s="10">
        <v>497</v>
      </c>
      <c r="H122" s="10">
        <v>215</v>
      </c>
      <c r="I122" s="10">
        <v>136</v>
      </c>
      <c r="J122" s="10">
        <v>0</v>
      </c>
      <c r="K122" s="10">
        <v>351</v>
      </c>
    </row>
    <row r="123" spans="1:11" ht="12.75" outlineLevel="4">
      <c r="A123" s="6" t="s">
        <v>21</v>
      </c>
      <c r="B123" s="6" t="s">
        <v>12</v>
      </c>
      <c r="C123" s="6" t="s">
        <v>35</v>
      </c>
      <c r="D123" s="10">
        <v>184</v>
      </c>
      <c r="E123" s="10">
        <v>159</v>
      </c>
      <c r="F123" s="10">
        <v>3</v>
      </c>
      <c r="G123" s="10">
        <v>346</v>
      </c>
      <c r="H123" s="10">
        <v>136</v>
      </c>
      <c r="I123" s="10">
        <v>128</v>
      </c>
      <c r="J123" s="10">
        <v>2</v>
      </c>
      <c r="K123" s="10">
        <v>266</v>
      </c>
    </row>
    <row r="124" spans="1:11" ht="12.75" outlineLevel="3">
      <c r="A124" s="6"/>
      <c r="B124" s="20" t="s">
        <v>57</v>
      </c>
      <c r="C124" s="6"/>
      <c r="D124" s="10">
        <f>SUBTOTAL(9,D112:D123)</f>
        <v>1959</v>
      </c>
      <c r="E124" s="10">
        <f>SUBTOTAL(9,E112:E123)</f>
        <v>1627</v>
      </c>
      <c r="F124" s="10">
        <f>SUBTOTAL(9,F112:F123)</f>
        <v>45</v>
      </c>
      <c r="G124" s="10">
        <f>SUBTOTAL(9,G112:G123)</f>
        <v>3631</v>
      </c>
      <c r="H124" s="10">
        <f>SUBTOTAL(9,H112:H123)</f>
        <v>1347</v>
      </c>
      <c r="I124" s="10">
        <f>SUBTOTAL(9,I112:I123)</f>
        <v>1176</v>
      </c>
      <c r="J124" s="10">
        <f>SUBTOTAL(9,J112:J123)</f>
        <v>20</v>
      </c>
      <c r="K124" s="10">
        <f>SUBTOTAL(9,K112:K123)</f>
        <v>2543</v>
      </c>
    </row>
    <row r="125" spans="1:11" ht="12.75" outlineLevel="4">
      <c r="A125" s="6" t="s">
        <v>21</v>
      </c>
      <c r="B125" s="6" t="s">
        <v>13</v>
      </c>
      <c r="C125" s="6" t="s">
        <v>36</v>
      </c>
      <c r="D125" s="10">
        <v>111</v>
      </c>
      <c r="E125" s="10">
        <v>45</v>
      </c>
      <c r="F125" s="10">
        <v>0</v>
      </c>
      <c r="G125" s="10">
        <v>156</v>
      </c>
      <c r="H125" s="10">
        <v>83</v>
      </c>
      <c r="I125" s="10">
        <v>27</v>
      </c>
      <c r="J125" s="10">
        <v>0</v>
      </c>
      <c r="K125" s="10">
        <v>110</v>
      </c>
    </row>
    <row r="126" spans="1:11" ht="12.75" outlineLevel="4">
      <c r="A126" s="6" t="s">
        <v>21</v>
      </c>
      <c r="B126" s="6" t="s">
        <v>13</v>
      </c>
      <c r="C126" s="6" t="s">
        <v>37</v>
      </c>
      <c r="D126" s="10">
        <v>164</v>
      </c>
      <c r="E126" s="10">
        <v>15</v>
      </c>
      <c r="F126" s="10">
        <v>0</v>
      </c>
      <c r="G126" s="10">
        <v>179</v>
      </c>
      <c r="H126" s="10">
        <v>124</v>
      </c>
      <c r="I126" s="10">
        <v>14</v>
      </c>
      <c r="J126" s="10">
        <v>0</v>
      </c>
      <c r="K126" s="10">
        <v>138</v>
      </c>
    </row>
    <row r="127" spans="1:11" ht="12.75" outlineLevel="4">
      <c r="A127" s="6" t="s">
        <v>21</v>
      </c>
      <c r="B127" s="6" t="s">
        <v>13</v>
      </c>
      <c r="C127" s="6" t="s">
        <v>24</v>
      </c>
      <c r="D127" s="10">
        <v>1216</v>
      </c>
      <c r="E127" s="10">
        <v>420</v>
      </c>
      <c r="F127" s="10">
        <v>0</v>
      </c>
      <c r="G127" s="10">
        <v>1636</v>
      </c>
      <c r="H127" s="10">
        <v>859</v>
      </c>
      <c r="I127" s="10">
        <v>282</v>
      </c>
      <c r="J127" s="10">
        <v>0</v>
      </c>
      <c r="K127" s="10">
        <v>1141</v>
      </c>
    </row>
    <row r="128" spans="1:11" ht="12.75" outlineLevel="4">
      <c r="A128" s="6" t="s">
        <v>21</v>
      </c>
      <c r="B128" s="6" t="s">
        <v>13</v>
      </c>
      <c r="C128" s="6" t="s">
        <v>29</v>
      </c>
      <c r="D128" s="10">
        <v>157</v>
      </c>
      <c r="E128" s="10">
        <v>78</v>
      </c>
      <c r="F128" s="10">
        <v>9</v>
      </c>
      <c r="G128" s="10">
        <v>244</v>
      </c>
      <c r="H128" s="10">
        <v>127</v>
      </c>
      <c r="I128" s="10">
        <v>58</v>
      </c>
      <c r="J128" s="10">
        <v>4</v>
      </c>
      <c r="K128" s="10">
        <v>189</v>
      </c>
    </row>
    <row r="129" spans="1:11" ht="12.75" outlineLevel="4">
      <c r="A129" s="6" t="s">
        <v>21</v>
      </c>
      <c r="B129" s="6" t="s">
        <v>13</v>
      </c>
      <c r="C129" s="6" t="s">
        <v>38</v>
      </c>
      <c r="D129" s="10">
        <v>41</v>
      </c>
      <c r="E129" s="10">
        <v>13</v>
      </c>
      <c r="F129" s="10">
        <v>9</v>
      </c>
      <c r="G129" s="10">
        <v>63</v>
      </c>
      <c r="H129" s="10">
        <v>22</v>
      </c>
      <c r="I129" s="10">
        <v>6</v>
      </c>
      <c r="J129" s="10">
        <v>0</v>
      </c>
      <c r="K129" s="10">
        <v>28</v>
      </c>
    </row>
    <row r="130" spans="1:11" ht="12.75" outlineLevel="3">
      <c r="A130" s="6"/>
      <c r="B130" s="20" t="s">
        <v>58</v>
      </c>
      <c r="C130" s="6"/>
      <c r="D130" s="10">
        <f>SUBTOTAL(9,D125:D129)</f>
        <v>1689</v>
      </c>
      <c r="E130" s="10">
        <f>SUBTOTAL(9,E125:E129)</f>
        <v>571</v>
      </c>
      <c r="F130" s="10">
        <f>SUBTOTAL(9,F125:F129)</f>
        <v>18</v>
      </c>
      <c r="G130" s="10">
        <f>SUBTOTAL(9,G125:G129)</f>
        <v>2278</v>
      </c>
      <c r="H130" s="10">
        <f>SUBTOTAL(9,H125:H129)</f>
        <v>1215</v>
      </c>
      <c r="I130" s="10">
        <f>SUBTOTAL(9,I125:I129)</f>
        <v>387</v>
      </c>
      <c r="J130" s="10">
        <f>SUBTOTAL(9,J125:J129)</f>
        <v>4</v>
      </c>
      <c r="K130" s="10">
        <f>SUBTOTAL(9,K125:K129)</f>
        <v>1606</v>
      </c>
    </row>
    <row r="131" spans="1:11" ht="12.75" outlineLevel="4">
      <c r="A131" s="6" t="s">
        <v>21</v>
      </c>
      <c r="B131" s="6" t="s">
        <v>14</v>
      </c>
      <c r="C131" s="6" t="s">
        <v>36</v>
      </c>
      <c r="D131" s="10">
        <v>463</v>
      </c>
      <c r="E131" s="10">
        <v>329</v>
      </c>
      <c r="F131" s="10">
        <v>0</v>
      </c>
      <c r="G131" s="10">
        <v>792</v>
      </c>
      <c r="H131" s="10">
        <v>334</v>
      </c>
      <c r="I131" s="10">
        <v>236</v>
      </c>
      <c r="J131" s="10">
        <v>0</v>
      </c>
      <c r="K131" s="10">
        <v>570</v>
      </c>
    </row>
    <row r="132" spans="1:11" ht="12.75" outlineLevel="4">
      <c r="A132" s="6" t="s">
        <v>21</v>
      </c>
      <c r="B132" s="6" t="s">
        <v>14</v>
      </c>
      <c r="C132" s="6" t="s">
        <v>37</v>
      </c>
      <c r="D132" s="10">
        <v>921</v>
      </c>
      <c r="E132" s="10">
        <v>114</v>
      </c>
      <c r="F132" s="10">
        <v>0</v>
      </c>
      <c r="G132" s="10">
        <v>1035</v>
      </c>
      <c r="H132" s="10">
        <v>671</v>
      </c>
      <c r="I132" s="10">
        <v>71</v>
      </c>
      <c r="J132" s="10">
        <v>0</v>
      </c>
      <c r="K132" s="10">
        <v>742</v>
      </c>
    </row>
    <row r="133" spans="1:11" ht="12.75" outlineLevel="4">
      <c r="A133" s="6" t="s">
        <v>21</v>
      </c>
      <c r="B133" s="6" t="s">
        <v>14</v>
      </c>
      <c r="C133" s="6" t="s">
        <v>24</v>
      </c>
      <c r="D133" s="10">
        <v>826</v>
      </c>
      <c r="E133" s="10">
        <v>221</v>
      </c>
      <c r="F133" s="10">
        <v>0</v>
      </c>
      <c r="G133" s="10">
        <v>1047</v>
      </c>
      <c r="H133" s="10">
        <v>589</v>
      </c>
      <c r="I133" s="10">
        <v>138</v>
      </c>
      <c r="J133" s="10">
        <v>0</v>
      </c>
      <c r="K133" s="10">
        <v>727</v>
      </c>
    </row>
    <row r="134" spans="1:11" ht="12.75" outlineLevel="4">
      <c r="A134" s="6" t="s">
        <v>21</v>
      </c>
      <c r="B134" s="6" t="s">
        <v>14</v>
      </c>
      <c r="C134" s="6" t="s">
        <v>38</v>
      </c>
      <c r="D134" s="10">
        <v>186</v>
      </c>
      <c r="E134" s="10">
        <v>57</v>
      </c>
      <c r="F134" s="10">
        <v>21</v>
      </c>
      <c r="G134" s="10">
        <v>264</v>
      </c>
      <c r="H134" s="10">
        <v>133</v>
      </c>
      <c r="I134" s="10">
        <v>33</v>
      </c>
      <c r="J134" s="10">
        <v>8</v>
      </c>
      <c r="K134" s="10">
        <v>174</v>
      </c>
    </row>
    <row r="135" spans="1:11" ht="12.75" outlineLevel="4">
      <c r="A135" s="6" t="s">
        <v>21</v>
      </c>
      <c r="B135" s="6" t="s">
        <v>14</v>
      </c>
      <c r="C135" s="6" t="s">
        <v>39</v>
      </c>
      <c r="D135" s="10">
        <v>514</v>
      </c>
      <c r="E135" s="10">
        <v>123</v>
      </c>
      <c r="F135" s="10">
        <v>59</v>
      </c>
      <c r="G135" s="10">
        <v>696</v>
      </c>
      <c r="H135" s="10">
        <v>289</v>
      </c>
      <c r="I135" s="10">
        <v>67</v>
      </c>
      <c r="J135" s="10">
        <v>21</v>
      </c>
      <c r="K135" s="10">
        <v>377</v>
      </c>
    </row>
    <row r="136" spans="1:11" ht="12.75" outlineLevel="3">
      <c r="A136" s="6"/>
      <c r="B136" s="20" t="s">
        <v>59</v>
      </c>
      <c r="C136" s="6"/>
      <c r="D136" s="10">
        <f>SUBTOTAL(9,D131:D135)</f>
        <v>2910</v>
      </c>
      <c r="E136" s="10">
        <f>SUBTOTAL(9,E131:E135)</f>
        <v>844</v>
      </c>
      <c r="F136" s="10">
        <f>SUBTOTAL(9,F131:F135)</f>
        <v>80</v>
      </c>
      <c r="G136" s="10">
        <f>SUBTOTAL(9,G131:G135)</f>
        <v>3834</v>
      </c>
      <c r="H136" s="10">
        <f>SUBTOTAL(9,H131:H135)</f>
        <v>2016</v>
      </c>
      <c r="I136" s="10">
        <f>SUBTOTAL(9,I131:I135)</f>
        <v>545</v>
      </c>
      <c r="J136" s="10">
        <f>SUBTOTAL(9,J131:J135)</f>
        <v>29</v>
      </c>
      <c r="K136" s="10">
        <f>SUBTOTAL(9,K131:K135)</f>
        <v>2590</v>
      </c>
    </row>
    <row r="137" spans="1:11" ht="12.75" outlineLevel="4">
      <c r="A137" s="6" t="s">
        <v>21</v>
      </c>
      <c r="B137" s="6" t="s">
        <v>15</v>
      </c>
      <c r="C137" s="6" t="s">
        <v>36</v>
      </c>
      <c r="D137" s="10">
        <v>510</v>
      </c>
      <c r="E137" s="10">
        <v>513</v>
      </c>
      <c r="F137" s="10">
        <v>0</v>
      </c>
      <c r="G137" s="10">
        <v>1023</v>
      </c>
      <c r="H137" s="10">
        <v>365</v>
      </c>
      <c r="I137" s="10">
        <v>366</v>
      </c>
      <c r="J137" s="10">
        <v>0</v>
      </c>
      <c r="K137" s="10">
        <v>731</v>
      </c>
    </row>
    <row r="138" spans="1:11" ht="12.75" outlineLevel="4">
      <c r="A138" s="6" t="s">
        <v>21</v>
      </c>
      <c r="B138" s="6" t="s">
        <v>15</v>
      </c>
      <c r="C138" s="6" t="s">
        <v>39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</row>
    <row r="139" spans="1:11" ht="12.75" outlineLevel="4">
      <c r="A139" s="6" t="s">
        <v>21</v>
      </c>
      <c r="B139" s="6" t="s">
        <v>15</v>
      </c>
      <c r="C139" s="6" t="s">
        <v>40</v>
      </c>
      <c r="D139" s="10">
        <v>1719</v>
      </c>
      <c r="E139" s="10">
        <v>90</v>
      </c>
      <c r="F139" s="10">
        <v>29</v>
      </c>
      <c r="G139" s="10">
        <v>1838</v>
      </c>
      <c r="H139" s="10">
        <v>1146</v>
      </c>
      <c r="I139" s="10">
        <v>60</v>
      </c>
      <c r="J139" s="10">
        <v>10</v>
      </c>
      <c r="K139" s="10">
        <v>1216</v>
      </c>
    </row>
    <row r="140" spans="1:11" ht="12.75" outlineLevel="3">
      <c r="A140" s="6"/>
      <c r="B140" s="20" t="s">
        <v>60</v>
      </c>
      <c r="C140" s="6"/>
      <c r="D140" s="10">
        <f>SUBTOTAL(9,D137:D139)</f>
        <v>2229</v>
      </c>
      <c r="E140" s="10">
        <f>SUBTOTAL(9,E137:E139)</f>
        <v>603</v>
      </c>
      <c r="F140" s="10">
        <f>SUBTOTAL(9,F137:F139)</f>
        <v>29</v>
      </c>
      <c r="G140" s="10">
        <f>SUBTOTAL(9,G137:G139)</f>
        <v>2861</v>
      </c>
      <c r="H140" s="10">
        <f>SUBTOTAL(9,H137:H139)</f>
        <v>1511</v>
      </c>
      <c r="I140" s="10">
        <f>SUBTOTAL(9,I137:I139)</f>
        <v>426</v>
      </c>
      <c r="J140" s="10">
        <f>SUBTOTAL(9,J137:J139)</f>
        <v>10</v>
      </c>
      <c r="K140" s="10">
        <f>SUBTOTAL(9,K137:K139)</f>
        <v>1947</v>
      </c>
    </row>
    <row r="141" spans="1:11" ht="12.75" outlineLevel="4">
      <c r="A141" s="6" t="s">
        <v>21</v>
      </c>
      <c r="B141" s="6" t="s">
        <v>16</v>
      </c>
      <c r="C141" s="6" t="s">
        <v>36</v>
      </c>
      <c r="D141" s="10">
        <v>88</v>
      </c>
      <c r="E141" s="10">
        <v>107</v>
      </c>
      <c r="F141" s="10">
        <v>0</v>
      </c>
      <c r="G141" s="10">
        <v>195</v>
      </c>
      <c r="H141" s="10">
        <v>56</v>
      </c>
      <c r="I141" s="10">
        <v>71</v>
      </c>
      <c r="J141" s="10">
        <v>0</v>
      </c>
      <c r="K141" s="10">
        <v>127</v>
      </c>
    </row>
    <row r="142" spans="1:11" ht="12.75" outlineLevel="4">
      <c r="A142" s="6" t="s">
        <v>21</v>
      </c>
      <c r="B142" s="6" t="s">
        <v>16</v>
      </c>
      <c r="C142" s="6" t="s">
        <v>41</v>
      </c>
      <c r="D142" s="10">
        <v>145</v>
      </c>
      <c r="E142" s="10">
        <v>247</v>
      </c>
      <c r="F142" s="10">
        <v>20</v>
      </c>
      <c r="G142" s="10">
        <v>412</v>
      </c>
      <c r="H142" s="10">
        <v>97</v>
      </c>
      <c r="I142" s="10">
        <v>160</v>
      </c>
      <c r="J142" s="10">
        <v>7</v>
      </c>
      <c r="K142" s="10">
        <v>264</v>
      </c>
    </row>
    <row r="143" spans="1:11" ht="12.75" outlineLevel="4">
      <c r="A143" s="6" t="s">
        <v>21</v>
      </c>
      <c r="B143" s="6" t="s">
        <v>16</v>
      </c>
      <c r="C143" s="6" t="s">
        <v>42</v>
      </c>
      <c r="D143" s="10">
        <v>384</v>
      </c>
      <c r="E143" s="10">
        <v>162</v>
      </c>
      <c r="F143" s="10">
        <v>30</v>
      </c>
      <c r="G143" s="10">
        <v>576</v>
      </c>
      <c r="H143" s="10">
        <v>274</v>
      </c>
      <c r="I143" s="10">
        <v>108</v>
      </c>
      <c r="J143" s="10">
        <v>7</v>
      </c>
      <c r="K143" s="10">
        <v>389</v>
      </c>
    </row>
    <row r="144" spans="1:11" ht="12.75" outlineLevel="4">
      <c r="A144" s="6" t="s">
        <v>21</v>
      </c>
      <c r="B144" s="6" t="s">
        <v>16</v>
      </c>
      <c r="C144" s="6" t="s">
        <v>40</v>
      </c>
      <c r="D144" s="10">
        <v>898</v>
      </c>
      <c r="E144" s="10">
        <v>123</v>
      </c>
      <c r="F144" s="10">
        <v>13</v>
      </c>
      <c r="G144" s="10">
        <v>1034</v>
      </c>
      <c r="H144" s="10">
        <v>665</v>
      </c>
      <c r="I144" s="10">
        <v>89</v>
      </c>
      <c r="J144" s="10">
        <v>8</v>
      </c>
      <c r="K144" s="10">
        <v>762</v>
      </c>
    </row>
    <row r="145" spans="1:11" ht="12.75" outlineLevel="4">
      <c r="A145" s="6" t="s">
        <v>21</v>
      </c>
      <c r="B145" s="6" t="s">
        <v>16</v>
      </c>
      <c r="C145" s="6" t="s">
        <v>43</v>
      </c>
      <c r="D145" s="10">
        <v>246</v>
      </c>
      <c r="E145" s="10">
        <v>182</v>
      </c>
      <c r="F145" s="10">
        <v>37</v>
      </c>
      <c r="G145" s="10">
        <v>465</v>
      </c>
      <c r="H145" s="10">
        <v>196</v>
      </c>
      <c r="I145" s="10">
        <v>141</v>
      </c>
      <c r="J145" s="10">
        <v>20</v>
      </c>
      <c r="K145" s="10">
        <v>357</v>
      </c>
    </row>
    <row r="146" spans="1:11" ht="12.75" outlineLevel="3">
      <c r="A146" s="6"/>
      <c r="B146" s="20" t="s">
        <v>61</v>
      </c>
      <c r="C146" s="6"/>
      <c r="D146" s="10">
        <f>SUBTOTAL(9,D141:D145)</f>
        <v>1761</v>
      </c>
      <c r="E146" s="10">
        <f>SUBTOTAL(9,E141:E145)</f>
        <v>821</v>
      </c>
      <c r="F146" s="10">
        <f>SUBTOTAL(9,F141:F145)</f>
        <v>100</v>
      </c>
      <c r="G146" s="10">
        <f>SUBTOTAL(9,G141:G145)</f>
        <v>2682</v>
      </c>
      <c r="H146" s="10">
        <f>SUBTOTAL(9,H141:H145)</f>
        <v>1288</v>
      </c>
      <c r="I146" s="10">
        <f>SUBTOTAL(9,I141:I145)</f>
        <v>569</v>
      </c>
      <c r="J146" s="10">
        <f>SUBTOTAL(9,J141:J145)</f>
        <v>42</v>
      </c>
      <c r="K146" s="10">
        <f>SUBTOTAL(9,K141:K145)</f>
        <v>1899</v>
      </c>
    </row>
    <row r="147" spans="1:11" ht="12.75" outlineLevel="4">
      <c r="A147" s="6" t="s">
        <v>21</v>
      </c>
      <c r="B147" s="6" t="s">
        <v>17</v>
      </c>
      <c r="C147" s="6" t="s">
        <v>44</v>
      </c>
      <c r="D147" s="10">
        <v>187</v>
      </c>
      <c r="E147" s="10">
        <v>227</v>
      </c>
      <c r="F147" s="10">
        <v>14</v>
      </c>
      <c r="G147" s="10">
        <v>428</v>
      </c>
      <c r="H147" s="10">
        <v>145</v>
      </c>
      <c r="I147" s="10">
        <v>181</v>
      </c>
      <c r="J147" s="10">
        <v>6</v>
      </c>
      <c r="K147" s="10">
        <v>332</v>
      </c>
    </row>
    <row r="148" spans="1:11" ht="12.75" outlineLevel="4">
      <c r="A148" s="6" t="s">
        <v>21</v>
      </c>
      <c r="B148" s="6" t="s">
        <v>17</v>
      </c>
      <c r="C148" s="6" t="s">
        <v>26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</row>
    <row r="149" spans="1:11" ht="12.75" outlineLevel="4">
      <c r="A149" s="6" t="s">
        <v>21</v>
      </c>
      <c r="B149" s="6" t="s">
        <v>17</v>
      </c>
      <c r="C149" s="6" t="s">
        <v>45</v>
      </c>
      <c r="D149" s="10">
        <v>369</v>
      </c>
      <c r="E149" s="10">
        <v>284</v>
      </c>
      <c r="F149" s="10">
        <v>42</v>
      </c>
      <c r="G149" s="10">
        <v>695</v>
      </c>
      <c r="H149" s="10">
        <v>259</v>
      </c>
      <c r="I149" s="10">
        <v>205</v>
      </c>
      <c r="J149" s="10">
        <v>20</v>
      </c>
      <c r="K149" s="10">
        <v>484</v>
      </c>
    </row>
    <row r="150" spans="1:11" ht="12.75" outlineLevel="4">
      <c r="A150" s="6" t="s">
        <v>21</v>
      </c>
      <c r="B150" s="6" t="s">
        <v>17</v>
      </c>
      <c r="C150" s="6" t="s">
        <v>46</v>
      </c>
      <c r="D150" s="10">
        <v>46</v>
      </c>
      <c r="E150" s="10">
        <v>146</v>
      </c>
      <c r="F150" s="10">
        <v>6</v>
      </c>
      <c r="G150" s="10">
        <v>198</v>
      </c>
      <c r="H150" s="10">
        <v>34</v>
      </c>
      <c r="I150" s="10">
        <v>114</v>
      </c>
      <c r="J150" s="10">
        <v>3</v>
      </c>
      <c r="K150" s="10">
        <v>151</v>
      </c>
    </row>
    <row r="151" spans="1:11" ht="12.75" outlineLevel="4">
      <c r="A151" s="6" t="s">
        <v>21</v>
      </c>
      <c r="B151" s="6" t="s">
        <v>17</v>
      </c>
      <c r="C151" s="6" t="s">
        <v>39</v>
      </c>
      <c r="D151" s="10">
        <v>1272</v>
      </c>
      <c r="E151" s="10">
        <v>383</v>
      </c>
      <c r="F151" s="10">
        <v>174</v>
      </c>
      <c r="G151" s="10">
        <v>1829</v>
      </c>
      <c r="H151" s="10">
        <v>700</v>
      </c>
      <c r="I151" s="10">
        <v>206</v>
      </c>
      <c r="J151" s="10">
        <v>42</v>
      </c>
      <c r="K151" s="10">
        <v>948</v>
      </c>
    </row>
    <row r="152" spans="1:11" ht="12.75" outlineLevel="4">
      <c r="A152" s="6" t="s">
        <v>21</v>
      </c>
      <c r="B152" s="6" t="s">
        <v>17</v>
      </c>
      <c r="C152" s="6" t="s">
        <v>47</v>
      </c>
      <c r="D152" s="10">
        <v>391</v>
      </c>
      <c r="E152" s="10">
        <v>451</v>
      </c>
      <c r="F152" s="10">
        <v>54</v>
      </c>
      <c r="G152" s="10">
        <v>896</v>
      </c>
      <c r="H152" s="10">
        <v>285</v>
      </c>
      <c r="I152" s="10">
        <v>318</v>
      </c>
      <c r="J152" s="10">
        <v>23</v>
      </c>
      <c r="K152" s="10">
        <v>626</v>
      </c>
    </row>
    <row r="153" spans="1:11" ht="12.75" outlineLevel="3">
      <c r="A153" s="6"/>
      <c r="B153" s="20" t="s">
        <v>62</v>
      </c>
      <c r="C153" s="6"/>
      <c r="D153" s="10">
        <f>SUBTOTAL(9,D147:D152)</f>
        <v>2265</v>
      </c>
      <c r="E153" s="10">
        <f>SUBTOTAL(9,E147:E152)</f>
        <v>1491</v>
      </c>
      <c r="F153" s="10">
        <f>SUBTOTAL(9,F147:F152)</f>
        <v>290</v>
      </c>
      <c r="G153" s="10">
        <f>SUBTOTAL(9,G147:G152)</f>
        <v>4046</v>
      </c>
      <c r="H153" s="10">
        <f>SUBTOTAL(9,H147:H152)</f>
        <v>1423</v>
      </c>
      <c r="I153" s="10">
        <f>SUBTOTAL(9,I147:I152)</f>
        <v>1024</v>
      </c>
      <c r="J153" s="10">
        <f>SUBTOTAL(9,J147:J152)</f>
        <v>94</v>
      </c>
      <c r="K153" s="10">
        <f>SUBTOTAL(9,K147:K152)</f>
        <v>2541</v>
      </c>
    </row>
    <row r="154" spans="1:11" ht="12.75" outlineLevel="4">
      <c r="A154" s="6" t="s">
        <v>21</v>
      </c>
      <c r="B154" s="6" t="s">
        <v>18</v>
      </c>
      <c r="C154" s="6" t="s">
        <v>37</v>
      </c>
      <c r="D154" s="10">
        <v>1493</v>
      </c>
      <c r="E154" s="10">
        <v>85</v>
      </c>
      <c r="F154" s="10">
        <v>0</v>
      </c>
      <c r="G154" s="10">
        <v>1578</v>
      </c>
      <c r="H154" s="10">
        <v>1163</v>
      </c>
      <c r="I154" s="10">
        <v>64</v>
      </c>
      <c r="J154" s="10">
        <v>0</v>
      </c>
      <c r="K154" s="10">
        <v>1227</v>
      </c>
    </row>
    <row r="155" spans="1:11" ht="12.75" outlineLevel="4">
      <c r="A155" s="6" t="s">
        <v>21</v>
      </c>
      <c r="B155" s="6" t="s">
        <v>18</v>
      </c>
      <c r="C155" s="6" t="s">
        <v>24</v>
      </c>
      <c r="D155" s="10">
        <v>704</v>
      </c>
      <c r="E155" s="10">
        <v>276</v>
      </c>
      <c r="F155" s="10">
        <v>0</v>
      </c>
      <c r="G155" s="10">
        <v>980</v>
      </c>
      <c r="H155" s="10">
        <v>509</v>
      </c>
      <c r="I155" s="10">
        <v>185</v>
      </c>
      <c r="J155" s="10">
        <v>0</v>
      </c>
      <c r="K155" s="10">
        <v>694</v>
      </c>
    </row>
    <row r="156" spans="1:11" ht="12.75" outlineLevel="4">
      <c r="A156" s="6" t="s">
        <v>21</v>
      </c>
      <c r="B156" s="6" t="s">
        <v>18</v>
      </c>
      <c r="C156" s="6" t="s">
        <v>38</v>
      </c>
      <c r="D156" s="10">
        <v>463</v>
      </c>
      <c r="E156" s="10">
        <v>148</v>
      </c>
      <c r="F156" s="10">
        <v>56</v>
      </c>
      <c r="G156" s="10">
        <v>667</v>
      </c>
      <c r="H156" s="10">
        <v>299</v>
      </c>
      <c r="I156" s="10">
        <v>93</v>
      </c>
      <c r="J156" s="10">
        <v>19</v>
      </c>
      <c r="K156" s="10">
        <v>411</v>
      </c>
    </row>
    <row r="157" spans="1:11" ht="12.75" outlineLevel="3">
      <c r="A157" s="6"/>
      <c r="B157" s="20" t="s">
        <v>63</v>
      </c>
      <c r="C157" s="6"/>
      <c r="D157" s="10">
        <f>SUBTOTAL(9,D154:D156)</f>
        <v>2660</v>
      </c>
      <c r="E157" s="10">
        <f>SUBTOTAL(9,E154:E156)</f>
        <v>509</v>
      </c>
      <c r="F157" s="10">
        <f>SUBTOTAL(9,F154:F156)</f>
        <v>56</v>
      </c>
      <c r="G157" s="10">
        <f>SUBTOTAL(9,G154:G156)</f>
        <v>3225</v>
      </c>
      <c r="H157" s="10">
        <f>SUBTOTAL(9,H154:H156)</f>
        <v>1971</v>
      </c>
      <c r="I157" s="10">
        <f>SUBTOTAL(9,I154:I156)</f>
        <v>342</v>
      </c>
      <c r="J157" s="10">
        <f>SUBTOTAL(9,J154:J156)</f>
        <v>19</v>
      </c>
      <c r="K157" s="10">
        <f>SUBTOTAL(9,K154:K156)</f>
        <v>2332</v>
      </c>
    </row>
    <row r="158" spans="1:11" ht="12.75" outlineLevel="4">
      <c r="A158" s="6" t="s">
        <v>21</v>
      </c>
      <c r="B158" s="6" t="s">
        <v>19</v>
      </c>
      <c r="C158" s="6" t="s">
        <v>26</v>
      </c>
      <c r="D158" s="10">
        <v>205</v>
      </c>
      <c r="E158" s="10">
        <v>399</v>
      </c>
      <c r="F158" s="10">
        <v>33</v>
      </c>
      <c r="G158" s="10">
        <v>637</v>
      </c>
      <c r="H158" s="10">
        <v>140</v>
      </c>
      <c r="I158" s="10">
        <v>231</v>
      </c>
      <c r="J158" s="10">
        <v>14</v>
      </c>
      <c r="K158" s="10">
        <v>385</v>
      </c>
    </row>
    <row r="159" spans="1:11" ht="12.75" outlineLevel="4">
      <c r="A159" s="6" t="s">
        <v>21</v>
      </c>
      <c r="B159" s="6" t="s">
        <v>19</v>
      </c>
      <c r="C159" s="6" t="s">
        <v>45</v>
      </c>
      <c r="D159" s="10">
        <v>186</v>
      </c>
      <c r="E159" s="10">
        <v>308</v>
      </c>
      <c r="F159" s="10">
        <v>22</v>
      </c>
      <c r="G159" s="10">
        <v>516</v>
      </c>
      <c r="H159" s="10">
        <v>128</v>
      </c>
      <c r="I159" s="10">
        <v>226</v>
      </c>
      <c r="J159" s="10">
        <v>5</v>
      </c>
      <c r="K159" s="10">
        <v>359</v>
      </c>
    </row>
    <row r="160" spans="1:11" ht="12.75" outlineLevel="4">
      <c r="A160" s="6" t="s">
        <v>21</v>
      </c>
      <c r="B160" s="6" t="s">
        <v>19</v>
      </c>
      <c r="C160" s="6" t="s">
        <v>39</v>
      </c>
      <c r="D160" s="10">
        <v>4059</v>
      </c>
      <c r="E160" s="10">
        <v>639</v>
      </c>
      <c r="F160" s="10">
        <v>354</v>
      </c>
      <c r="G160" s="10">
        <v>5052</v>
      </c>
      <c r="H160" s="10">
        <v>2218</v>
      </c>
      <c r="I160" s="10">
        <v>324</v>
      </c>
      <c r="J160" s="10">
        <v>99</v>
      </c>
      <c r="K160" s="10">
        <v>2641</v>
      </c>
    </row>
    <row r="161" spans="1:11" ht="12.75" outlineLevel="3">
      <c r="A161" s="6"/>
      <c r="B161" s="20" t="s">
        <v>64</v>
      </c>
      <c r="C161" s="6"/>
      <c r="D161" s="10">
        <f>SUBTOTAL(9,D158:D160)</f>
        <v>4450</v>
      </c>
      <c r="E161" s="10">
        <f>SUBTOTAL(9,E158:E160)</f>
        <v>1346</v>
      </c>
      <c r="F161" s="10">
        <f>SUBTOTAL(9,F158:F160)</f>
        <v>409</v>
      </c>
      <c r="G161" s="10">
        <f>SUBTOTAL(9,G158:G160)</f>
        <v>6205</v>
      </c>
      <c r="H161" s="10">
        <f>SUBTOTAL(9,H158:H160)</f>
        <v>2486</v>
      </c>
      <c r="I161" s="10">
        <f>SUBTOTAL(9,I158:I160)</f>
        <v>781</v>
      </c>
      <c r="J161" s="10">
        <f>SUBTOTAL(9,J158:J160)</f>
        <v>118</v>
      </c>
      <c r="K161" s="10">
        <f>SUBTOTAL(9,K158:K160)</f>
        <v>3385</v>
      </c>
    </row>
    <row r="162" spans="1:11" ht="12.75" outlineLevel="2">
      <c r="A162" s="20" t="s">
        <v>51</v>
      </c>
      <c r="B162" s="6"/>
      <c r="C162" s="6"/>
      <c r="D162" s="10">
        <f>SUBTOTAL(9,D112:D160)</f>
        <v>19923</v>
      </c>
      <c r="E162" s="10">
        <f>SUBTOTAL(9,E112:E160)</f>
        <v>7812</v>
      </c>
      <c r="F162" s="10">
        <f>SUBTOTAL(9,F112:F160)</f>
        <v>1027</v>
      </c>
      <c r="G162" s="10">
        <f>SUBTOTAL(9,G112:G160)</f>
        <v>28762</v>
      </c>
      <c r="H162" s="10">
        <f>SUBTOTAL(9,H112:H160)</f>
        <v>13257</v>
      </c>
      <c r="I162" s="10">
        <f>SUBTOTAL(9,I112:I160)</f>
        <v>5250</v>
      </c>
      <c r="J162" s="10">
        <f>SUBTOTAL(9,J112:J160)</f>
        <v>336</v>
      </c>
      <c r="K162" s="10">
        <f>SUBTOTAL(9,K112:K160)</f>
        <v>18843</v>
      </c>
    </row>
    <row r="163" spans="1:11" ht="12.75" outlineLevel="4">
      <c r="A163" s="6" t="s">
        <v>22</v>
      </c>
      <c r="B163" s="6" t="s">
        <v>12</v>
      </c>
      <c r="C163" s="6" t="s">
        <v>24</v>
      </c>
      <c r="D163" s="10">
        <v>1</v>
      </c>
      <c r="E163" s="10">
        <v>0</v>
      </c>
      <c r="F163" s="10">
        <v>0</v>
      </c>
      <c r="G163" s="10">
        <v>1</v>
      </c>
      <c r="H163" s="10">
        <v>0</v>
      </c>
      <c r="I163" s="10">
        <v>0</v>
      </c>
      <c r="J163" s="10">
        <v>0</v>
      </c>
      <c r="K163" s="10">
        <v>0</v>
      </c>
    </row>
    <row r="164" spans="1:11" ht="12.75" outlineLevel="4">
      <c r="A164" s="6" t="s">
        <v>22</v>
      </c>
      <c r="B164" s="6" t="s">
        <v>12</v>
      </c>
      <c r="C164" s="6" t="s">
        <v>25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</row>
    <row r="165" spans="1:11" ht="12.75" outlineLevel="4">
      <c r="A165" s="6" t="s">
        <v>22</v>
      </c>
      <c r="B165" s="6" t="s">
        <v>12</v>
      </c>
      <c r="C165" s="6" t="s">
        <v>26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</row>
    <row r="166" spans="1:11" ht="12.75" outlineLevel="4">
      <c r="A166" s="6" t="s">
        <v>22</v>
      </c>
      <c r="B166" s="6" t="s">
        <v>12</v>
      </c>
      <c r="C166" s="6" t="s">
        <v>27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</row>
    <row r="167" spans="1:11" ht="12.75" outlineLevel="4">
      <c r="A167" s="6" t="s">
        <v>22</v>
      </c>
      <c r="B167" s="6" t="s">
        <v>12</v>
      </c>
      <c r="C167" s="6" t="s">
        <v>28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</row>
    <row r="168" spans="1:11" ht="12.75" outlineLevel="4">
      <c r="A168" s="6" t="s">
        <v>22</v>
      </c>
      <c r="B168" s="6" t="s">
        <v>12</v>
      </c>
      <c r="C168" s="6" t="s">
        <v>29</v>
      </c>
      <c r="D168" s="10">
        <v>1</v>
      </c>
      <c r="E168" s="10">
        <v>1</v>
      </c>
      <c r="F168" s="10">
        <v>0</v>
      </c>
      <c r="G168" s="10">
        <v>2</v>
      </c>
      <c r="H168" s="10">
        <v>0</v>
      </c>
      <c r="I168" s="10">
        <v>0</v>
      </c>
      <c r="J168" s="10">
        <v>0</v>
      </c>
      <c r="K168" s="10">
        <v>0</v>
      </c>
    </row>
    <row r="169" spans="1:11" ht="12.75" outlineLevel="4">
      <c r="A169" s="6" t="s">
        <v>22</v>
      </c>
      <c r="B169" s="6" t="s">
        <v>12</v>
      </c>
      <c r="C169" s="6" t="s">
        <v>30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</row>
    <row r="170" spans="1:11" ht="12.75" outlineLevel="4">
      <c r="A170" s="6" t="s">
        <v>22</v>
      </c>
      <c r="B170" s="6" t="s">
        <v>12</v>
      </c>
      <c r="C170" s="6" t="s">
        <v>31</v>
      </c>
      <c r="D170" s="10">
        <v>1</v>
      </c>
      <c r="E170" s="10">
        <v>1</v>
      </c>
      <c r="F170" s="10">
        <v>1</v>
      </c>
      <c r="G170" s="10">
        <v>3</v>
      </c>
      <c r="H170" s="10">
        <v>0</v>
      </c>
      <c r="I170" s="10">
        <v>0</v>
      </c>
      <c r="J170" s="10">
        <v>0</v>
      </c>
      <c r="K170" s="10">
        <v>0</v>
      </c>
    </row>
    <row r="171" spans="1:11" ht="12.75" outlineLevel="4">
      <c r="A171" s="6" t="s">
        <v>22</v>
      </c>
      <c r="B171" s="6" t="s">
        <v>12</v>
      </c>
      <c r="C171" s="6" t="s">
        <v>32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</row>
    <row r="172" spans="1:11" ht="12.75" outlineLevel="4">
      <c r="A172" s="6" t="s">
        <v>22</v>
      </c>
      <c r="B172" s="6" t="s">
        <v>12</v>
      </c>
      <c r="C172" s="6" t="s">
        <v>33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</row>
    <row r="173" spans="1:11" ht="12.75" outlineLevel="4">
      <c r="A173" s="6" t="s">
        <v>22</v>
      </c>
      <c r="B173" s="6" t="s">
        <v>12</v>
      </c>
      <c r="C173" s="6" t="s">
        <v>34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</row>
    <row r="174" spans="1:11" ht="12.75" outlineLevel="4">
      <c r="A174" s="6" t="s">
        <v>22</v>
      </c>
      <c r="B174" s="6" t="s">
        <v>12</v>
      </c>
      <c r="C174" s="6" t="s">
        <v>35</v>
      </c>
      <c r="D174" s="10">
        <v>0</v>
      </c>
      <c r="E174" s="10">
        <v>2</v>
      </c>
      <c r="F174" s="10">
        <v>0</v>
      </c>
      <c r="G174" s="10">
        <v>2</v>
      </c>
      <c r="H174" s="10">
        <v>0</v>
      </c>
      <c r="I174" s="10">
        <v>0</v>
      </c>
      <c r="J174" s="10">
        <v>0</v>
      </c>
      <c r="K174" s="10">
        <v>0</v>
      </c>
    </row>
    <row r="175" spans="1:11" ht="12.75" outlineLevel="3">
      <c r="A175" s="6"/>
      <c r="B175" s="20" t="s">
        <v>57</v>
      </c>
      <c r="C175" s="6"/>
      <c r="D175" s="10">
        <f>SUBTOTAL(9,D163:D174)</f>
        <v>3</v>
      </c>
      <c r="E175" s="10">
        <f>SUBTOTAL(9,E163:E174)</f>
        <v>4</v>
      </c>
      <c r="F175" s="10">
        <f>SUBTOTAL(9,F163:F174)</f>
        <v>1</v>
      </c>
      <c r="G175" s="10">
        <f>SUBTOTAL(9,G163:G174)</f>
        <v>8</v>
      </c>
      <c r="H175" s="10">
        <f>SUBTOTAL(9,H163:H174)</f>
        <v>0</v>
      </c>
      <c r="I175" s="10">
        <f>SUBTOTAL(9,I163:I174)</f>
        <v>0</v>
      </c>
      <c r="J175" s="10">
        <f>SUBTOTAL(9,J163:J174)</f>
        <v>0</v>
      </c>
      <c r="K175" s="10">
        <f>SUBTOTAL(9,K163:K174)</f>
        <v>0</v>
      </c>
    </row>
    <row r="176" spans="1:11" ht="12.75" outlineLevel="4">
      <c r="A176" s="6" t="s">
        <v>22</v>
      </c>
      <c r="B176" s="6" t="s">
        <v>13</v>
      </c>
      <c r="C176" s="6" t="s">
        <v>36</v>
      </c>
      <c r="D176" s="10">
        <v>2</v>
      </c>
      <c r="E176" s="10">
        <v>1</v>
      </c>
      <c r="F176" s="10">
        <v>0</v>
      </c>
      <c r="G176" s="10">
        <v>3</v>
      </c>
      <c r="H176" s="10">
        <v>0</v>
      </c>
      <c r="I176" s="10">
        <v>0</v>
      </c>
      <c r="J176" s="10">
        <v>0</v>
      </c>
      <c r="K176" s="10">
        <v>0</v>
      </c>
    </row>
    <row r="177" spans="1:11" ht="12.75" outlineLevel="4">
      <c r="A177" s="6" t="s">
        <v>22</v>
      </c>
      <c r="B177" s="6" t="s">
        <v>13</v>
      </c>
      <c r="C177" s="6" t="s">
        <v>37</v>
      </c>
      <c r="D177" s="10">
        <v>1</v>
      </c>
      <c r="E177" s="10">
        <v>0</v>
      </c>
      <c r="F177" s="10">
        <v>0</v>
      </c>
      <c r="G177" s="10">
        <v>1</v>
      </c>
      <c r="H177" s="10">
        <v>0</v>
      </c>
      <c r="I177" s="10">
        <v>0</v>
      </c>
      <c r="J177" s="10">
        <v>0</v>
      </c>
      <c r="K177" s="10">
        <v>0</v>
      </c>
    </row>
    <row r="178" spans="1:11" ht="12.75" outlineLevel="4">
      <c r="A178" s="6" t="s">
        <v>22</v>
      </c>
      <c r="B178" s="6" t="s">
        <v>13</v>
      </c>
      <c r="C178" s="6" t="s">
        <v>24</v>
      </c>
      <c r="D178" s="10">
        <v>3</v>
      </c>
      <c r="E178" s="10">
        <v>3</v>
      </c>
      <c r="F178" s="10">
        <v>0</v>
      </c>
      <c r="G178" s="10">
        <v>6</v>
      </c>
      <c r="H178" s="10">
        <v>0</v>
      </c>
      <c r="I178" s="10">
        <v>1</v>
      </c>
      <c r="J178" s="10">
        <v>0</v>
      </c>
      <c r="K178" s="10">
        <v>1</v>
      </c>
    </row>
    <row r="179" spans="1:11" ht="12.75" outlineLevel="4">
      <c r="A179" s="6" t="s">
        <v>22</v>
      </c>
      <c r="B179" s="6" t="s">
        <v>13</v>
      </c>
      <c r="C179" s="6" t="s">
        <v>29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</row>
    <row r="180" spans="1:11" ht="12.75" outlineLevel="4">
      <c r="A180" s="6" t="s">
        <v>22</v>
      </c>
      <c r="B180" s="6" t="s">
        <v>13</v>
      </c>
      <c r="C180" s="6" t="s">
        <v>38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</row>
    <row r="181" spans="1:11" ht="12.75" outlineLevel="3">
      <c r="A181" s="6"/>
      <c r="B181" s="20" t="s">
        <v>58</v>
      </c>
      <c r="C181" s="6"/>
      <c r="D181" s="10">
        <f>SUBTOTAL(9,D176:D180)</f>
        <v>6</v>
      </c>
      <c r="E181" s="10">
        <f>SUBTOTAL(9,E176:E180)</f>
        <v>4</v>
      </c>
      <c r="F181" s="10">
        <f>SUBTOTAL(9,F176:F180)</f>
        <v>0</v>
      </c>
      <c r="G181" s="10">
        <f>SUBTOTAL(9,G176:G180)</f>
        <v>10</v>
      </c>
      <c r="H181" s="10">
        <f>SUBTOTAL(9,H176:H180)</f>
        <v>0</v>
      </c>
      <c r="I181" s="10">
        <f>SUBTOTAL(9,I176:I180)</f>
        <v>1</v>
      </c>
      <c r="J181" s="10">
        <f>SUBTOTAL(9,J176:J180)</f>
        <v>0</v>
      </c>
      <c r="K181" s="10">
        <f>SUBTOTAL(9,K176:K180)</f>
        <v>1</v>
      </c>
    </row>
    <row r="182" spans="1:11" ht="12.75" outlineLevel="4">
      <c r="A182" s="6" t="s">
        <v>22</v>
      </c>
      <c r="B182" s="6" t="s">
        <v>14</v>
      </c>
      <c r="C182" s="6" t="s">
        <v>36</v>
      </c>
      <c r="D182" s="10">
        <v>3</v>
      </c>
      <c r="E182" s="10">
        <v>7</v>
      </c>
      <c r="F182" s="10">
        <v>0</v>
      </c>
      <c r="G182" s="10">
        <v>10</v>
      </c>
      <c r="H182" s="10">
        <v>1</v>
      </c>
      <c r="I182" s="10">
        <v>4</v>
      </c>
      <c r="J182" s="10">
        <v>0</v>
      </c>
      <c r="K182" s="10">
        <v>5</v>
      </c>
    </row>
    <row r="183" spans="1:11" ht="12.75" outlineLevel="4">
      <c r="A183" s="6" t="s">
        <v>22</v>
      </c>
      <c r="B183" s="6" t="s">
        <v>14</v>
      </c>
      <c r="C183" s="6" t="s">
        <v>37</v>
      </c>
      <c r="D183" s="10">
        <v>2</v>
      </c>
      <c r="E183" s="10">
        <v>1</v>
      </c>
      <c r="F183" s="10">
        <v>0</v>
      </c>
      <c r="G183" s="10">
        <v>3</v>
      </c>
      <c r="H183" s="10">
        <v>1</v>
      </c>
      <c r="I183" s="10">
        <v>0</v>
      </c>
      <c r="J183" s="10">
        <v>0</v>
      </c>
      <c r="K183" s="10">
        <v>1</v>
      </c>
    </row>
    <row r="184" spans="1:11" ht="12.75" outlineLevel="4">
      <c r="A184" s="6" t="s">
        <v>22</v>
      </c>
      <c r="B184" s="6" t="s">
        <v>14</v>
      </c>
      <c r="C184" s="6" t="s">
        <v>24</v>
      </c>
      <c r="D184" s="10">
        <v>3</v>
      </c>
      <c r="E184" s="10">
        <v>1</v>
      </c>
      <c r="F184" s="10">
        <v>0</v>
      </c>
      <c r="G184" s="10">
        <v>4</v>
      </c>
      <c r="H184" s="10">
        <v>1</v>
      </c>
      <c r="I184" s="10">
        <v>0</v>
      </c>
      <c r="J184" s="10">
        <v>0</v>
      </c>
      <c r="K184" s="10">
        <v>1</v>
      </c>
    </row>
    <row r="185" spans="1:11" ht="12.75" outlineLevel="4">
      <c r="A185" s="6" t="s">
        <v>22</v>
      </c>
      <c r="B185" s="6" t="s">
        <v>14</v>
      </c>
      <c r="C185" s="6" t="s">
        <v>38</v>
      </c>
      <c r="D185" s="10">
        <v>1</v>
      </c>
      <c r="E185" s="10">
        <v>2</v>
      </c>
      <c r="F185" s="10">
        <v>1</v>
      </c>
      <c r="G185" s="10">
        <v>4</v>
      </c>
      <c r="H185" s="10">
        <v>0</v>
      </c>
      <c r="I185" s="10">
        <v>1</v>
      </c>
      <c r="J185" s="10">
        <v>0</v>
      </c>
      <c r="K185" s="10">
        <v>1</v>
      </c>
    </row>
    <row r="186" spans="1:11" ht="12.75" outlineLevel="4">
      <c r="A186" s="6" t="s">
        <v>22</v>
      </c>
      <c r="B186" s="6" t="s">
        <v>14</v>
      </c>
      <c r="C186" s="6" t="s">
        <v>39</v>
      </c>
      <c r="D186" s="10">
        <v>1</v>
      </c>
      <c r="E186" s="10">
        <v>0</v>
      </c>
      <c r="F186" s="10">
        <v>0</v>
      </c>
      <c r="G186" s="10">
        <v>1</v>
      </c>
      <c r="H186" s="10">
        <v>0</v>
      </c>
      <c r="I186" s="10">
        <v>0</v>
      </c>
      <c r="J186" s="10">
        <v>0</v>
      </c>
      <c r="K186" s="10">
        <v>0</v>
      </c>
    </row>
    <row r="187" spans="1:11" ht="12.75" outlineLevel="3">
      <c r="A187" s="6"/>
      <c r="B187" s="20" t="s">
        <v>59</v>
      </c>
      <c r="C187" s="6"/>
      <c r="D187" s="10">
        <f>SUBTOTAL(9,D182:D186)</f>
        <v>10</v>
      </c>
      <c r="E187" s="10">
        <f>SUBTOTAL(9,E182:E186)</f>
        <v>11</v>
      </c>
      <c r="F187" s="10">
        <f>SUBTOTAL(9,F182:F186)</f>
        <v>1</v>
      </c>
      <c r="G187" s="10">
        <f>SUBTOTAL(9,G182:G186)</f>
        <v>22</v>
      </c>
      <c r="H187" s="10">
        <f>SUBTOTAL(9,H182:H186)</f>
        <v>3</v>
      </c>
      <c r="I187" s="10">
        <f>SUBTOTAL(9,I182:I186)</f>
        <v>5</v>
      </c>
      <c r="J187" s="10">
        <f>SUBTOTAL(9,J182:J186)</f>
        <v>0</v>
      </c>
      <c r="K187" s="10">
        <f>SUBTOTAL(9,K182:K186)</f>
        <v>8</v>
      </c>
    </row>
    <row r="188" spans="1:11" ht="12.75" outlineLevel="4">
      <c r="A188" s="6" t="s">
        <v>22</v>
      </c>
      <c r="B188" s="6" t="s">
        <v>15</v>
      </c>
      <c r="C188" s="6" t="s">
        <v>36</v>
      </c>
      <c r="D188" s="10">
        <v>2</v>
      </c>
      <c r="E188" s="10">
        <v>4</v>
      </c>
      <c r="F188" s="10">
        <v>0</v>
      </c>
      <c r="G188" s="10">
        <v>6</v>
      </c>
      <c r="H188" s="10">
        <v>0</v>
      </c>
      <c r="I188" s="10">
        <v>1</v>
      </c>
      <c r="J188" s="10">
        <v>0</v>
      </c>
      <c r="K188" s="10">
        <v>1</v>
      </c>
    </row>
    <row r="189" spans="1:11" ht="12.75" outlineLevel="4">
      <c r="A189" s="6" t="s">
        <v>22</v>
      </c>
      <c r="B189" s="6" t="s">
        <v>15</v>
      </c>
      <c r="C189" s="6" t="s">
        <v>39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</row>
    <row r="190" spans="1:11" ht="12.75" outlineLevel="4">
      <c r="A190" s="6" t="s">
        <v>22</v>
      </c>
      <c r="B190" s="6" t="s">
        <v>15</v>
      </c>
      <c r="C190" s="6" t="s">
        <v>40</v>
      </c>
      <c r="D190" s="10">
        <v>4</v>
      </c>
      <c r="E190" s="10">
        <v>1</v>
      </c>
      <c r="F190" s="10">
        <v>1</v>
      </c>
      <c r="G190" s="10">
        <v>6</v>
      </c>
      <c r="H190" s="10">
        <v>0</v>
      </c>
      <c r="I190" s="10">
        <v>0</v>
      </c>
      <c r="J190" s="10">
        <v>0</v>
      </c>
      <c r="K190" s="10">
        <v>0</v>
      </c>
    </row>
    <row r="191" spans="1:11" ht="12.75" outlineLevel="3">
      <c r="A191" s="6"/>
      <c r="B191" s="20" t="s">
        <v>60</v>
      </c>
      <c r="C191" s="6"/>
      <c r="D191" s="10">
        <f>SUBTOTAL(9,D188:D190)</f>
        <v>6</v>
      </c>
      <c r="E191" s="10">
        <f>SUBTOTAL(9,E188:E190)</f>
        <v>5</v>
      </c>
      <c r="F191" s="10">
        <f>SUBTOTAL(9,F188:F190)</f>
        <v>1</v>
      </c>
      <c r="G191" s="10">
        <f>SUBTOTAL(9,G188:G190)</f>
        <v>12</v>
      </c>
      <c r="H191" s="10">
        <f>SUBTOTAL(9,H188:H190)</f>
        <v>0</v>
      </c>
      <c r="I191" s="10">
        <f>SUBTOTAL(9,I188:I190)</f>
        <v>1</v>
      </c>
      <c r="J191" s="10">
        <f>SUBTOTAL(9,J188:J190)</f>
        <v>0</v>
      </c>
      <c r="K191" s="10">
        <f>SUBTOTAL(9,K188:K190)</f>
        <v>1</v>
      </c>
    </row>
    <row r="192" spans="1:11" ht="12.75" outlineLevel="4">
      <c r="A192" s="6" t="s">
        <v>22</v>
      </c>
      <c r="B192" s="6" t="s">
        <v>16</v>
      </c>
      <c r="C192" s="6" t="s">
        <v>36</v>
      </c>
      <c r="D192" s="10">
        <v>0</v>
      </c>
      <c r="E192" s="10">
        <v>1</v>
      </c>
      <c r="F192" s="10">
        <v>0</v>
      </c>
      <c r="G192" s="10">
        <v>1</v>
      </c>
      <c r="H192" s="10">
        <v>0</v>
      </c>
      <c r="I192" s="10">
        <v>1</v>
      </c>
      <c r="J192" s="10">
        <v>0</v>
      </c>
      <c r="K192" s="10">
        <v>1</v>
      </c>
    </row>
    <row r="193" spans="1:11" ht="12.75" outlineLevel="4">
      <c r="A193" s="6" t="s">
        <v>22</v>
      </c>
      <c r="B193" s="6" t="s">
        <v>16</v>
      </c>
      <c r="C193" s="6" t="s">
        <v>41</v>
      </c>
      <c r="D193" s="10">
        <v>2</v>
      </c>
      <c r="E193" s="10">
        <v>1</v>
      </c>
      <c r="F193" s="10">
        <v>2</v>
      </c>
      <c r="G193" s="10">
        <v>5</v>
      </c>
      <c r="H193" s="10">
        <v>0</v>
      </c>
      <c r="I193" s="10">
        <v>0</v>
      </c>
      <c r="J193" s="10">
        <v>0</v>
      </c>
      <c r="K193" s="10">
        <v>0</v>
      </c>
    </row>
    <row r="194" spans="1:11" ht="12.75" outlineLevel="4">
      <c r="A194" s="6" t="s">
        <v>22</v>
      </c>
      <c r="B194" s="6" t="s">
        <v>16</v>
      </c>
      <c r="C194" s="6" t="s">
        <v>42</v>
      </c>
      <c r="D194" s="10">
        <v>1</v>
      </c>
      <c r="E194" s="10">
        <v>1</v>
      </c>
      <c r="F194" s="10">
        <v>2</v>
      </c>
      <c r="G194" s="10">
        <v>4</v>
      </c>
      <c r="H194" s="10">
        <v>1</v>
      </c>
      <c r="I194" s="10">
        <v>1</v>
      </c>
      <c r="J194" s="10">
        <v>1</v>
      </c>
      <c r="K194" s="10">
        <v>3</v>
      </c>
    </row>
    <row r="195" spans="1:11" ht="12.75" outlineLevel="4">
      <c r="A195" s="6" t="s">
        <v>22</v>
      </c>
      <c r="B195" s="6" t="s">
        <v>16</v>
      </c>
      <c r="C195" s="6" t="s">
        <v>40</v>
      </c>
      <c r="D195" s="10">
        <v>3</v>
      </c>
      <c r="E195" s="10">
        <v>1</v>
      </c>
      <c r="F195" s="10">
        <v>0</v>
      </c>
      <c r="G195" s="10">
        <v>4</v>
      </c>
      <c r="H195" s="10">
        <v>0</v>
      </c>
      <c r="I195" s="10">
        <v>0</v>
      </c>
      <c r="J195" s="10">
        <v>0</v>
      </c>
      <c r="K195" s="10">
        <v>0</v>
      </c>
    </row>
    <row r="196" spans="1:11" ht="12.75" outlineLevel="4">
      <c r="A196" s="6" t="s">
        <v>22</v>
      </c>
      <c r="B196" s="6" t="s">
        <v>16</v>
      </c>
      <c r="C196" s="6" t="s">
        <v>43</v>
      </c>
      <c r="D196" s="10">
        <v>1</v>
      </c>
      <c r="E196" s="10">
        <v>4</v>
      </c>
      <c r="F196" s="10">
        <v>0</v>
      </c>
      <c r="G196" s="10">
        <v>5</v>
      </c>
      <c r="H196" s="10">
        <v>0</v>
      </c>
      <c r="I196" s="10">
        <v>1</v>
      </c>
      <c r="J196" s="10">
        <v>0</v>
      </c>
      <c r="K196" s="10">
        <v>1</v>
      </c>
    </row>
    <row r="197" spans="1:11" ht="12.75" outlineLevel="3">
      <c r="A197" s="6"/>
      <c r="B197" s="20" t="s">
        <v>61</v>
      </c>
      <c r="C197" s="6"/>
      <c r="D197" s="10">
        <f>SUBTOTAL(9,D192:D196)</f>
        <v>7</v>
      </c>
      <c r="E197" s="10">
        <f>SUBTOTAL(9,E192:E196)</f>
        <v>8</v>
      </c>
      <c r="F197" s="10">
        <f>SUBTOTAL(9,F192:F196)</f>
        <v>4</v>
      </c>
      <c r="G197" s="10">
        <f>SUBTOTAL(9,G192:G196)</f>
        <v>19</v>
      </c>
      <c r="H197" s="10">
        <f>SUBTOTAL(9,H192:H196)</f>
        <v>1</v>
      </c>
      <c r="I197" s="10">
        <f>SUBTOTAL(9,I192:I196)</f>
        <v>3</v>
      </c>
      <c r="J197" s="10">
        <f>SUBTOTAL(9,J192:J196)</f>
        <v>1</v>
      </c>
      <c r="K197" s="10">
        <f>SUBTOTAL(9,K192:K196)</f>
        <v>5</v>
      </c>
    </row>
    <row r="198" spans="1:11" ht="12.75" outlineLevel="4">
      <c r="A198" s="6" t="s">
        <v>22</v>
      </c>
      <c r="B198" s="6" t="s">
        <v>17</v>
      </c>
      <c r="C198" s="6" t="s">
        <v>44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</row>
    <row r="199" spans="1:11" ht="12.75" outlineLevel="4">
      <c r="A199" s="6" t="s">
        <v>22</v>
      </c>
      <c r="B199" s="6" t="s">
        <v>17</v>
      </c>
      <c r="C199" s="6" t="s">
        <v>26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</row>
    <row r="200" spans="1:11" ht="12.75" outlineLevel="4">
      <c r="A200" s="6" t="s">
        <v>22</v>
      </c>
      <c r="B200" s="6" t="s">
        <v>17</v>
      </c>
      <c r="C200" s="6" t="s">
        <v>45</v>
      </c>
      <c r="D200" s="10">
        <v>2</v>
      </c>
      <c r="E200" s="10">
        <v>1</v>
      </c>
      <c r="F200" s="10">
        <v>0</v>
      </c>
      <c r="G200" s="10">
        <v>3</v>
      </c>
      <c r="H200" s="10">
        <v>0</v>
      </c>
      <c r="I200" s="10">
        <v>1</v>
      </c>
      <c r="J200" s="10">
        <v>0</v>
      </c>
      <c r="K200" s="10">
        <v>1</v>
      </c>
    </row>
    <row r="201" spans="1:11" ht="12.75" outlineLevel="4">
      <c r="A201" s="6" t="s">
        <v>22</v>
      </c>
      <c r="B201" s="6" t="s">
        <v>17</v>
      </c>
      <c r="C201" s="6" t="s">
        <v>46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</row>
    <row r="202" spans="1:11" ht="12.75" outlineLevel="4">
      <c r="A202" s="6" t="s">
        <v>22</v>
      </c>
      <c r="B202" s="6" t="s">
        <v>17</v>
      </c>
      <c r="C202" s="6" t="s">
        <v>39</v>
      </c>
      <c r="D202" s="10">
        <v>1</v>
      </c>
      <c r="E202" s="10">
        <v>3</v>
      </c>
      <c r="F202" s="10">
        <v>1</v>
      </c>
      <c r="G202" s="10">
        <v>5</v>
      </c>
      <c r="H202" s="10">
        <v>0</v>
      </c>
      <c r="I202" s="10">
        <v>2</v>
      </c>
      <c r="J202" s="10">
        <v>0</v>
      </c>
      <c r="K202" s="10">
        <v>2</v>
      </c>
    </row>
    <row r="203" spans="1:11" ht="12.75" outlineLevel="4">
      <c r="A203" s="6" t="s">
        <v>22</v>
      </c>
      <c r="B203" s="6" t="s">
        <v>17</v>
      </c>
      <c r="C203" s="6" t="s">
        <v>47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</row>
    <row r="204" spans="1:11" ht="12.75" outlineLevel="3">
      <c r="A204" s="6"/>
      <c r="B204" s="20" t="s">
        <v>62</v>
      </c>
      <c r="C204" s="6"/>
      <c r="D204" s="10">
        <f>SUBTOTAL(9,D198:D203)</f>
        <v>3</v>
      </c>
      <c r="E204" s="10">
        <f>SUBTOTAL(9,E198:E203)</f>
        <v>4</v>
      </c>
      <c r="F204" s="10">
        <f>SUBTOTAL(9,F198:F203)</f>
        <v>1</v>
      </c>
      <c r="G204" s="10">
        <f>SUBTOTAL(9,G198:G203)</f>
        <v>8</v>
      </c>
      <c r="H204" s="10">
        <f>SUBTOTAL(9,H198:H203)</f>
        <v>0</v>
      </c>
      <c r="I204" s="10">
        <f>SUBTOTAL(9,I198:I203)</f>
        <v>3</v>
      </c>
      <c r="J204" s="10">
        <f>SUBTOTAL(9,J198:J203)</f>
        <v>0</v>
      </c>
      <c r="K204" s="10">
        <f>SUBTOTAL(9,K198:K203)</f>
        <v>3</v>
      </c>
    </row>
    <row r="205" spans="1:11" ht="12.75" outlineLevel="4">
      <c r="A205" s="6" t="s">
        <v>22</v>
      </c>
      <c r="B205" s="6" t="s">
        <v>18</v>
      </c>
      <c r="C205" s="6" t="s">
        <v>37</v>
      </c>
      <c r="D205" s="10">
        <v>1</v>
      </c>
      <c r="E205" s="10">
        <v>1</v>
      </c>
      <c r="F205" s="10">
        <v>0</v>
      </c>
      <c r="G205" s="10">
        <v>2</v>
      </c>
      <c r="H205" s="10">
        <v>0</v>
      </c>
      <c r="I205" s="10">
        <v>0</v>
      </c>
      <c r="J205" s="10">
        <v>0</v>
      </c>
      <c r="K205" s="10">
        <v>0</v>
      </c>
    </row>
    <row r="206" spans="1:11" ht="12.75" outlineLevel="4">
      <c r="A206" s="6" t="s">
        <v>22</v>
      </c>
      <c r="B206" s="6" t="s">
        <v>18</v>
      </c>
      <c r="C206" s="6" t="s">
        <v>24</v>
      </c>
      <c r="D206" s="10">
        <v>2</v>
      </c>
      <c r="E206" s="10">
        <v>3</v>
      </c>
      <c r="F206" s="10">
        <v>0</v>
      </c>
      <c r="G206" s="10">
        <v>5</v>
      </c>
      <c r="H206" s="10">
        <v>0</v>
      </c>
      <c r="I206" s="10">
        <v>1</v>
      </c>
      <c r="J206" s="10">
        <v>0</v>
      </c>
      <c r="K206" s="10">
        <v>1</v>
      </c>
    </row>
    <row r="207" spans="1:11" ht="12.75" outlineLevel="4">
      <c r="A207" s="6" t="s">
        <v>22</v>
      </c>
      <c r="B207" s="6" t="s">
        <v>18</v>
      </c>
      <c r="C207" s="6" t="s">
        <v>38</v>
      </c>
      <c r="D207" s="10">
        <v>3</v>
      </c>
      <c r="E207" s="10">
        <v>0</v>
      </c>
      <c r="F207" s="10">
        <v>3</v>
      </c>
      <c r="G207" s="10">
        <v>6</v>
      </c>
      <c r="H207" s="10">
        <v>0</v>
      </c>
      <c r="I207" s="10">
        <v>0</v>
      </c>
      <c r="J207" s="10">
        <v>0</v>
      </c>
      <c r="K207" s="10">
        <v>0</v>
      </c>
    </row>
    <row r="208" spans="1:11" ht="12.75" outlineLevel="3">
      <c r="A208" s="6"/>
      <c r="B208" s="20" t="s">
        <v>63</v>
      </c>
      <c r="C208" s="6"/>
      <c r="D208" s="10">
        <f>SUBTOTAL(9,D205:D207)</f>
        <v>6</v>
      </c>
      <c r="E208" s="10">
        <f>SUBTOTAL(9,E205:E207)</f>
        <v>4</v>
      </c>
      <c r="F208" s="10">
        <f>SUBTOTAL(9,F205:F207)</f>
        <v>3</v>
      </c>
      <c r="G208" s="10">
        <f>SUBTOTAL(9,G205:G207)</f>
        <v>13</v>
      </c>
      <c r="H208" s="10">
        <f>SUBTOTAL(9,H205:H207)</f>
        <v>0</v>
      </c>
      <c r="I208" s="10">
        <f>SUBTOTAL(9,I205:I207)</f>
        <v>1</v>
      </c>
      <c r="J208" s="10">
        <f>SUBTOTAL(9,J205:J207)</f>
        <v>0</v>
      </c>
      <c r="K208" s="10">
        <f>SUBTOTAL(9,K205:K207)</f>
        <v>1</v>
      </c>
    </row>
    <row r="209" spans="1:11" ht="12.75" outlineLevel="4">
      <c r="A209" s="6" t="s">
        <v>22</v>
      </c>
      <c r="B209" s="6" t="s">
        <v>19</v>
      </c>
      <c r="C209" s="6" t="s">
        <v>26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</row>
    <row r="210" spans="1:11" ht="12.75" outlineLevel="4">
      <c r="A210" s="6" t="s">
        <v>22</v>
      </c>
      <c r="B210" s="6" t="s">
        <v>19</v>
      </c>
      <c r="C210" s="6" t="s">
        <v>45</v>
      </c>
      <c r="D210" s="10">
        <v>0</v>
      </c>
      <c r="E210" s="10">
        <v>4</v>
      </c>
      <c r="F210" s="10">
        <v>0</v>
      </c>
      <c r="G210" s="10">
        <v>4</v>
      </c>
      <c r="H210" s="10">
        <v>0</v>
      </c>
      <c r="I210" s="10">
        <v>3</v>
      </c>
      <c r="J210" s="10">
        <v>0</v>
      </c>
      <c r="K210" s="10">
        <v>3</v>
      </c>
    </row>
    <row r="211" spans="1:11" ht="12.75" outlineLevel="4">
      <c r="A211" s="6" t="s">
        <v>22</v>
      </c>
      <c r="B211" s="6" t="s">
        <v>19</v>
      </c>
      <c r="C211" s="6" t="s">
        <v>39</v>
      </c>
      <c r="D211" s="10">
        <v>3</v>
      </c>
      <c r="E211" s="10">
        <v>2</v>
      </c>
      <c r="F211" s="10">
        <v>1</v>
      </c>
      <c r="G211" s="10">
        <v>6</v>
      </c>
      <c r="H211" s="10">
        <v>0</v>
      </c>
      <c r="I211" s="10">
        <v>0</v>
      </c>
      <c r="J211" s="10">
        <v>0</v>
      </c>
      <c r="K211" s="10">
        <v>0</v>
      </c>
    </row>
    <row r="212" spans="1:11" ht="12.75" outlineLevel="3">
      <c r="A212" s="6"/>
      <c r="B212" s="20" t="s">
        <v>64</v>
      </c>
      <c r="C212" s="6"/>
      <c r="D212" s="10">
        <f>SUBTOTAL(9,D209:D211)</f>
        <v>3</v>
      </c>
      <c r="E212" s="10">
        <f>SUBTOTAL(9,E209:E211)</f>
        <v>6</v>
      </c>
      <c r="F212" s="10">
        <f>SUBTOTAL(9,F209:F211)</f>
        <v>1</v>
      </c>
      <c r="G212" s="10">
        <f>SUBTOTAL(9,G209:G211)</f>
        <v>10</v>
      </c>
      <c r="H212" s="10">
        <f>SUBTOTAL(9,H209:H211)</f>
        <v>0</v>
      </c>
      <c r="I212" s="10">
        <f>SUBTOTAL(9,I209:I211)</f>
        <v>3</v>
      </c>
      <c r="J212" s="10">
        <f>SUBTOTAL(9,J209:J211)</f>
        <v>0</v>
      </c>
      <c r="K212" s="10">
        <f>SUBTOTAL(9,K209:K211)</f>
        <v>3</v>
      </c>
    </row>
    <row r="213" spans="1:11" ht="12.75" outlineLevel="2">
      <c r="A213" s="20" t="s">
        <v>52</v>
      </c>
      <c r="B213" s="6"/>
      <c r="C213" s="6"/>
      <c r="D213" s="10">
        <f>SUBTOTAL(9,D163:D211)</f>
        <v>44</v>
      </c>
      <c r="E213" s="10">
        <f>SUBTOTAL(9,E163:E211)</f>
        <v>46</v>
      </c>
      <c r="F213" s="10">
        <f>SUBTOTAL(9,F163:F211)</f>
        <v>12</v>
      </c>
      <c r="G213" s="10">
        <f>SUBTOTAL(9,G163:G211)</f>
        <v>102</v>
      </c>
      <c r="H213" s="10">
        <f>SUBTOTAL(9,H163:H211)</f>
        <v>4</v>
      </c>
      <c r="I213" s="10">
        <f>SUBTOTAL(9,I163:I211)</f>
        <v>17</v>
      </c>
      <c r="J213" s="10">
        <f>SUBTOTAL(9,J163:J211)</f>
        <v>1</v>
      </c>
      <c r="K213" s="10">
        <f>SUBTOTAL(9,K163:K211)</f>
        <v>22</v>
      </c>
    </row>
    <row r="214" spans="1:11" ht="12.75" outlineLevel="4">
      <c r="A214" s="6" t="s">
        <v>23</v>
      </c>
      <c r="B214" s="6" t="s">
        <v>12</v>
      </c>
      <c r="C214" s="6" t="s">
        <v>24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</row>
    <row r="215" spans="1:11" ht="12.75" outlineLevel="4">
      <c r="A215" s="6" t="s">
        <v>23</v>
      </c>
      <c r="B215" s="6" t="s">
        <v>12</v>
      </c>
      <c r="C215" s="6" t="s">
        <v>25</v>
      </c>
      <c r="D215" s="10">
        <v>1</v>
      </c>
      <c r="E215" s="10">
        <v>0</v>
      </c>
      <c r="F215" s="10">
        <v>0</v>
      </c>
      <c r="G215" s="10">
        <v>1</v>
      </c>
      <c r="H215" s="10">
        <v>0</v>
      </c>
      <c r="I215" s="10">
        <v>0</v>
      </c>
      <c r="J215" s="10">
        <v>0</v>
      </c>
      <c r="K215" s="10">
        <v>0</v>
      </c>
    </row>
    <row r="216" spans="1:11" ht="12.75" outlineLevel="4">
      <c r="A216" s="6" t="s">
        <v>23</v>
      </c>
      <c r="B216" s="6" t="s">
        <v>12</v>
      </c>
      <c r="C216" s="6" t="s">
        <v>26</v>
      </c>
      <c r="D216" s="10">
        <v>0</v>
      </c>
      <c r="E216" s="10">
        <v>3</v>
      </c>
      <c r="F216" s="10">
        <v>1</v>
      </c>
      <c r="G216" s="10">
        <v>4</v>
      </c>
      <c r="H216" s="10">
        <v>0</v>
      </c>
      <c r="I216" s="10">
        <v>1</v>
      </c>
      <c r="J216" s="10">
        <v>0</v>
      </c>
      <c r="K216" s="10">
        <v>1</v>
      </c>
    </row>
    <row r="217" spans="1:11" ht="12.75" outlineLevel="4">
      <c r="A217" s="6" t="s">
        <v>23</v>
      </c>
      <c r="B217" s="6" t="s">
        <v>12</v>
      </c>
      <c r="C217" s="6" t="s">
        <v>27</v>
      </c>
      <c r="D217" s="10">
        <v>1</v>
      </c>
      <c r="E217" s="10">
        <v>0</v>
      </c>
      <c r="F217" s="10">
        <v>0</v>
      </c>
      <c r="G217" s="10">
        <v>1</v>
      </c>
      <c r="H217" s="10">
        <v>0</v>
      </c>
      <c r="I217" s="10">
        <v>0</v>
      </c>
      <c r="J217" s="10">
        <v>0</v>
      </c>
      <c r="K217" s="10">
        <v>0</v>
      </c>
    </row>
    <row r="218" spans="1:11" ht="12.75" outlineLevel="4">
      <c r="A218" s="6" t="s">
        <v>23</v>
      </c>
      <c r="B218" s="6" t="s">
        <v>12</v>
      </c>
      <c r="C218" s="6" t="s">
        <v>28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</row>
    <row r="219" spans="1:11" ht="12.75" outlineLevel="4">
      <c r="A219" s="6" t="s">
        <v>23</v>
      </c>
      <c r="B219" s="6" t="s">
        <v>12</v>
      </c>
      <c r="C219" s="6" t="s">
        <v>29</v>
      </c>
      <c r="D219" s="10">
        <v>1</v>
      </c>
      <c r="E219" s="10">
        <v>5</v>
      </c>
      <c r="F219" s="10">
        <v>1</v>
      </c>
      <c r="G219" s="10">
        <v>7</v>
      </c>
      <c r="H219" s="10">
        <v>0</v>
      </c>
      <c r="I219" s="10">
        <v>1</v>
      </c>
      <c r="J219" s="10">
        <v>0</v>
      </c>
      <c r="K219" s="10">
        <v>1</v>
      </c>
    </row>
    <row r="220" spans="1:11" ht="12.75" outlineLevel="4">
      <c r="A220" s="6" t="s">
        <v>23</v>
      </c>
      <c r="B220" s="6" t="s">
        <v>12</v>
      </c>
      <c r="C220" s="6" t="s">
        <v>30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</row>
    <row r="221" spans="1:11" ht="12.75" outlineLevel="4">
      <c r="A221" s="6" t="s">
        <v>23</v>
      </c>
      <c r="B221" s="6" t="s">
        <v>12</v>
      </c>
      <c r="C221" s="6" t="s">
        <v>31</v>
      </c>
      <c r="D221" s="10">
        <v>0</v>
      </c>
      <c r="E221" s="10">
        <v>1</v>
      </c>
      <c r="F221" s="10">
        <v>0</v>
      </c>
      <c r="G221" s="10">
        <v>1</v>
      </c>
      <c r="H221" s="10">
        <v>0</v>
      </c>
      <c r="I221" s="10">
        <v>1</v>
      </c>
      <c r="J221" s="10">
        <v>0</v>
      </c>
      <c r="K221" s="10">
        <v>1</v>
      </c>
    </row>
    <row r="222" spans="1:11" ht="12.75" outlineLevel="4">
      <c r="A222" s="6" t="s">
        <v>23</v>
      </c>
      <c r="B222" s="6" t="s">
        <v>12</v>
      </c>
      <c r="C222" s="6" t="s">
        <v>32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</row>
    <row r="223" spans="1:11" ht="12.75" outlineLevel="4">
      <c r="A223" s="6" t="s">
        <v>23</v>
      </c>
      <c r="B223" s="6" t="s">
        <v>12</v>
      </c>
      <c r="C223" s="6" t="s">
        <v>33</v>
      </c>
      <c r="D223" s="10">
        <v>0</v>
      </c>
      <c r="E223" s="10">
        <v>2</v>
      </c>
      <c r="F223" s="10">
        <v>0</v>
      </c>
      <c r="G223" s="10">
        <v>2</v>
      </c>
      <c r="H223" s="10">
        <v>0</v>
      </c>
      <c r="I223" s="10">
        <v>0</v>
      </c>
      <c r="J223" s="10">
        <v>0</v>
      </c>
      <c r="K223" s="10">
        <v>0</v>
      </c>
    </row>
    <row r="224" spans="1:11" ht="12.75" outlineLevel="4">
      <c r="A224" s="6" t="s">
        <v>23</v>
      </c>
      <c r="B224" s="6" t="s">
        <v>12</v>
      </c>
      <c r="C224" s="6" t="s">
        <v>34</v>
      </c>
      <c r="D224" s="10">
        <v>0</v>
      </c>
      <c r="E224" s="10">
        <v>1</v>
      </c>
      <c r="F224" s="10">
        <v>0</v>
      </c>
      <c r="G224" s="10">
        <v>1</v>
      </c>
      <c r="H224" s="10">
        <v>0</v>
      </c>
      <c r="I224" s="10">
        <v>0</v>
      </c>
      <c r="J224" s="10">
        <v>0</v>
      </c>
      <c r="K224" s="10">
        <v>0</v>
      </c>
    </row>
    <row r="225" spans="1:11" ht="12.75" outlineLevel="4">
      <c r="A225" s="6" t="s">
        <v>23</v>
      </c>
      <c r="B225" s="6" t="s">
        <v>12</v>
      </c>
      <c r="C225" s="6" t="s">
        <v>35</v>
      </c>
      <c r="D225" s="10">
        <v>0</v>
      </c>
      <c r="E225" s="10">
        <v>2</v>
      </c>
      <c r="F225" s="10">
        <v>0</v>
      </c>
      <c r="G225" s="10">
        <v>2</v>
      </c>
      <c r="H225" s="10">
        <v>0</v>
      </c>
      <c r="I225" s="10">
        <v>0</v>
      </c>
      <c r="J225" s="10">
        <v>0</v>
      </c>
      <c r="K225" s="10">
        <v>0</v>
      </c>
    </row>
    <row r="226" spans="1:11" ht="12.75" outlineLevel="3">
      <c r="A226" s="6"/>
      <c r="B226" s="20" t="s">
        <v>57</v>
      </c>
      <c r="C226" s="6"/>
      <c r="D226" s="10">
        <f>SUBTOTAL(9,D214:D225)</f>
        <v>3</v>
      </c>
      <c r="E226" s="10">
        <f>SUBTOTAL(9,E214:E225)</f>
        <v>14</v>
      </c>
      <c r="F226" s="10">
        <f>SUBTOTAL(9,F214:F225)</f>
        <v>2</v>
      </c>
      <c r="G226" s="10">
        <f>SUBTOTAL(9,G214:G225)</f>
        <v>19</v>
      </c>
      <c r="H226" s="10">
        <f>SUBTOTAL(9,H214:H225)</f>
        <v>0</v>
      </c>
      <c r="I226" s="10">
        <f>SUBTOTAL(9,I214:I225)</f>
        <v>3</v>
      </c>
      <c r="J226" s="10">
        <f>SUBTOTAL(9,J214:J225)</f>
        <v>0</v>
      </c>
      <c r="K226" s="10">
        <f>SUBTOTAL(9,K214:K225)</f>
        <v>3</v>
      </c>
    </row>
    <row r="227" spans="1:11" ht="12.75" outlineLevel="4">
      <c r="A227" s="6" t="s">
        <v>23</v>
      </c>
      <c r="B227" s="6" t="s">
        <v>13</v>
      </c>
      <c r="C227" s="6" t="s">
        <v>36</v>
      </c>
      <c r="D227" s="10">
        <v>1</v>
      </c>
      <c r="E227" s="10">
        <v>2</v>
      </c>
      <c r="F227" s="10">
        <v>0</v>
      </c>
      <c r="G227" s="10">
        <v>3</v>
      </c>
      <c r="H227" s="10">
        <v>0</v>
      </c>
      <c r="I227" s="10">
        <v>0</v>
      </c>
      <c r="J227" s="10">
        <v>0</v>
      </c>
      <c r="K227" s="10">
        <v>0</v>
      </c>
    </row>
    <row r="228" spans="1:11" ht="12.75" outlineLevel="4">
      <c r="A228" s="6" t="s">
        <v>23</v>
      </c>
      <c r="B228" s="6" t="s">
        <v>13</v>
      </c>
      <c r="C228" s="6" t="s">
        <v>37</v>
      </c>
      <c r="D228" s="10">
        <v>1</v>
      </c>
      <c r="E228" s="10">
        <v>1</v>
      </c>
      <c r="F228" s="10">
        <v>0</v>
      </c>
      <c r="G228" s="10">
        <v>2</v>
      </c>
      <c r="H228" s="10">
        <v>0</v>
      </c>
      <c r="I228" s="10">
        <v>0</v>
      </c>
      <c r="J228" s="10">
        <v>0</v>
      </c>
      <c r="K228" s="10">
        <v>0</v>
      </c>
    </row>
    <row r="229" spans="1:11" ht="12.75" outlineLevel="4">
      <c r="A229" s="5" t="s">
        <v>23</v>
      </c>
      <c r="B229" s="6" t="s">
        <v>13</v>
      </c>
      <c r="C229" s="6" t="s">
        <v>24</v>
      </c>
      <c r="D229" s="10">
        <v>2</v>
      </c>
      <c r="E229" s="10">
        <v>2</v>
      </c>
      <c r="F229" s="10">
        <v>0</v>
      </c>
      <c r="G229" s="10">
        <v>4</v>
      </c>
      <c r="H229" s="10">
        <v>1</v>
      </c>
      <c r="I229" s="10">
        <v>0</v>
      </c>
      <c r="J229" s="10">
        <v>0</v>
      </c>
      <c r="K229" s="11">
        <v>1</v>
      </c>
    </row>
    <row r="230" spans="1:11" ht="12.75" outlineLevel="4">
      <c r="A230" s="5" t="s">
        <v>23</v>
      </c>
      <c r="B230" s="6" t="s">
        <v>13</v>
      </c>
      <c r="C230" s="6" t="s">
        <v>29</v>
      </c>
      <c r="D230" s="10">
        <v>1</v>
      </c>
      <c r="E230" s="10">
        <v>0</v>
      </c>
      <c r="F230" s="10">
        <v>0</v>
      </c>
      <c r="G230" s="10">
        <v>1</v>
      </c>
      <c r="H230" s="10">
        <v>0</v>
      </c>
      <c r="I230" s="10">
        <v>0</v>
      </c>
      <c r="J230" s="10">
        <v>0</v>
      </c>
      <c r="K230" s="11">
        <v>0</v>
      </c>
    </row>
    <row r="231" spans="1:11" ht="12.75" outlineLevel="4">
      <c r="A231" s="5" t="s">
        <v>23</v>
      </c>
      <c r="B231" s="6" t="s">
        <v>13</v>
      </c>
      <c r="C231" s="6" t="s">
        <v>38</v>
      </c>
      <c r="D231" s="10">
        <v>1</v>
      </c>
      <c r="E231" s="10">
        <v>0</v>
      </c>
      <c r="F231" s="10">
        <v>1</v>
      </c>
      <c r="G231" s="10">
        <v>2</v>
      </c>
      <c r="H231" s="10">
        <v>0</v>
      </c>
      <c r="I231" s="10">
        <v>0</v>
      </c>
      <c r="J231" s="10">
        <v>1</v>
      </c>
      <c r="K231" s="11">
        <v>1</v>
      </c>
    </row>
    <row r="232" spans="1:11" ht="12.75" outlineLevel="3">
      <c r="A232" s="5"/>
      <c r="B232" s="20" t="s">
        <v>58</v>
      </c>
      <c r="C232" s="6"/>
      <c r="D232" s="10">
        <f>SUBTOTAL(9,D227:D231)</f>
        <v>6</v>
      </c>
      <c r="E232" s="10">
        <f>SUBTOTAL(9,E227:E231)</f>
        <v>5</v>
      </c>
      <c r="F232" s="10">
        <f>SUBTOTAL(9,F227:F231)</f>
        <v>1</v>
      </c>
      <c r="G232" s="10">
        <f>SUBTOTAL(9,G227:G231)</f>
        <v>12</v>
      </c>
      <c r="H232" s="10">
        <f>SUBTOTAL(9,H227:H231)</f>
        <v>1</v>
      </c>
      <c r="I232" s="10">
        <f>SUBTOTAL(9,I227:I231)</f>
        <v>0</v>
      </c>
      <c r="J232" s="10">
        <f>SUBTOTAL(9,J227:J231)</f>
        <v>1</v>
      </c>
      <c r="K232" s="11">
        <f>SUBTOTAL(9,K227:K231)</f>
        <v>2</v>
      </c>
    </row>
    <row r="233" spans="1:11" ht="12.75" outlineLevel="4">
      <c r="A233" s="5" t="s">
        <v>23</v>
      </c>
      <c r="B233" s="6" t="s">
        <v>14</v>
      </c>
      <c r="C233" s="6" t="s">
        <v>36</v>
      </c>
      <c r="D233" s="10">
        <v>4</v>
      </c>
      <c r="E233" s="10">
        <v>4</v>
      </c>
      <c r="F233" s="10">
        <v>0</v>
      </c>
      <c r="G233" s="10">
        <v>8</v>
      </c>
      <c r="H233" s="10">
        <v>0</v>
      </c>
      <c r="I233" s="10">
        <v>1</v>
      </c>
      <c r="J233" s="10">
        <v>0</v>
      </c>
      <c r="K233" s="11">
        <v>1</v>
      </c>
    </row>
    <row r="234" spans="1:11" ht="12.75" outlineLevel="4">
      <c r="A234" s="5" t="s">
        <v>23</v>
      </c>
      <c r="B234" s="6" t="s">
        <v>14</v>
      </c>
      <c r="C234" s="6" t="s">
        <v>37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1">
        <v>0</v>
      </c>
    </row>
    <row r="235" spans="1:11" ht="12.75" outlineLevel="4">
      <c r="A235" s="5" t="s">
        <v>23</v>
      </c>
      <c r="B235" s="6" t="s">
        <v>14</v>
      </c>
      <c r="C235" s="6" t="s">
        <v>24</v>
      </c>
      <c r="D235" s="10">
        <v>0</v>
      </c>
      <c r="E235" s="10">
        <v>2</v>
      </c>
      <c r="F235" s="10">
        <v>0</v>
      </c>
      <c r="G235" s="10">
        <v>2</v>
      </c>
      <c r="H235" s="10">
        <v>0</v>
      </c>
      <c r="I235" s="10">
        <v>0</v>
      </c>
      <c r="J235" s="10">
        <v>0</v>
      </c>
      <c r="K235" s="11">
        <v>0</v>
      </c>
    </row>
    <row r="236" spans="1:11" ht="12.75" outlineLevel="4">
      <c r="A236" s="5" t="s">
        <v>23</v>
      </c>
      <c r="B236" s="6" t="s">
        <v>14</v>
      </c>
      <c r="C236" s="6" t="s">
        <v>38</v>
      </c>
      <c r="D236" s="10">
        <v>3</v>
      </c>
      <c r="E236" s="10">
        <v>1</v>
      </c>
      <c r="F236" s="10">
        <v>1</v>
      </c>
      <c r="G236" s="10">
        <v>5</v>
      </c>
      <c r="H236" s="10">
        <v>0</v>
      </c>
      <c r="I236" s="10">
        <v>0</v>
      </c>
      <c r="J236" s="10">
        <v>0</v>
      </c>
      <c r="K236" s="11">
        <v>0</v>
      </c>
    </row>
    <row r="237" spans="1:11" ht="12.75" outlineLevel="4">
      <c r="A237" s="5" t="s">
        <v>23</v>
      </c>
      <c r="B237" s="6" t="s">
        <v>14</v>
      </c>
      <c r="C237" s="6" t="s">
        <v>39</v>
      </c>
      <c r="D237" s="10">
        <v>3</v>
      </c>
      <c r="E237" s="10">
        <v>0</v>
      </c>
      <c r="F237" s="10">
        <v>0</v>
      </c>
      <c r="G237" s="10">
        <v>3</v>
      </c>
      <c r="H237" s="10">
        <v>0</v>
      </c>
      <c r="I237" s="10">
        <v>0</v>
      </c>
      <c r="J237" s="10">
        <v>0</v>
      </c>
      <c r="K237" s="11">
        <v>0</v>
      </c>
    </row>
    <row r="238" spans="1:11" ht="12.75" outlineLevel="3">
      <c r="A238" s="5"/>
      <c r="B238" s="20" t="s">
        <v>59</v>
      </c>
      <c r="C238" s="6"/>
      <c r="D238" s="10">
        <f>SUBTOTAL(9,D233:D237)</f>
        <v>10</v>
      </c>
      <c r="E238" s="10">
        <f>SUBTOTAL(9,E233:E237)</f>
        <v>7</v>
      </c>
      <c r="F238" s="10">
        <f>SUBTOTAL(9,F233:F237)</f>
        <v>1</v>
      </c>
      <c r="G238" s="10">
        <f>SUBTOTAL(9,G233:G237)</f>
        <v>18</v>
      </c>
      <c r="H238" s="10">
        <f>SUBTOTAL(9,H233:H237)</f>
        <v>0</v>
      </c>
      <c r="I238" s="10">
        <f>SUBTOTAL(9,I233:I237)</f>
        <v>1</v>
      </c>
      <c r="J238" s="10">
        <f>SUBTOTAL(9,J233:J237)</f>
        <v>0</v>
      </c>
      <c r="K238" s="11">
        <f>SUBTOTAL(9,K233:K237)</f>
        <v>1</v>
      </c>
    </row>
    <row r="239" spans="1:11" ht="12.75" outlineLevel="4">
      <c r="A239" s="5" t="s">
        <v>23</v>
      </c>
      <c r="B239" s="6" t="s">
        <v>15</v>
      </c>
      <c r="C239" s="6" t="s">
        <v>36</v>
      </c>
      <c r="D239" s="10">
        <v>3</v>
      </c>
      <c r="E239" s="10">
        <v>5</v>
      </c>
      <c r="F239" s="10">
        <v>0</v>
      </c>
      <c r="G239" s="10">
        <v>8</v>
      </c>
      <c r="H239" s="10">
        <v>1</v>
      </c>
      <c r="I239" s="10">
        <v>3</v>
      </c>
      <c r="J239" s="10">
        <v>0</v>
      </c>
      <c r="K239" s="11">
        <v>4</v>
      </c>
    </row>
    <row r="240" spans="1:11" ht="12.75" outlineLevel="4">
      <c r="A240" s="5" t="s">
        <v>23</v>
      </c>
      <c r="B240" s="6" t="s">
        <v>15</v>
      </c>
      <c r="C240" s="6" t="s">
        <v>39</v>
      </c>
      <c r="D240" s="10">
        <v>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1">
        <v>0</v>
      </c>
    </row>
    <row r="241" spans="1:11" ht="12.75" outlineLevel="4">
      <c r="A241" s="5" t="s">
        <v>23</v>
      </c>
      <c r="B241" s="6" t="s">
        <v>15</v>
      </c>
      <c r="C241" s="6" t="s">
        <v>40</v>
      </c>
      <c r="D241" s="10">
        <v>8</v>
      </c>
      <c r="E241" s="10">
        <v>1</v>
      </c>
      <c r="F241" s="10">
        <v>1</v>
      </c>
      <c r="G241" s="10">
        <v>10</v>
      </c>
      <c r="H241" s="10">
        <v>1</v>
      </c>
      <c r="I241" s="10">
        <v>1</v>
      </c>
      <c r="J241" s="10">
        <v>0</v>
      </c>
      <c r="K241" s="11">
        <v>2</v>
      </c>
    </row>
    <row r="242" spans="1:11" ht="12.75" outlineLevel="3">
      <c r="A242" s="5"/>
      <c r="B242" s="20" t="s">
        <v>60</v>
      </c>
      <c r="C242" s="6"/>
      <c r="D242" s="10">
        <f>SUBTOTAL(9,D239:D241)</f>
        <v>11</v>
      </c>
      <c r="E242" s="10">
        <f>SUBTOTAL(9,E239:E241)</f>
        <v>6</v>
      </c>
      <c r="F242" s="10">
        <f>SUBTOTAL(9,F239:F241)</f>
        <v>1</v>
      </c>
      <c r="G242" s="10">
        <f>SUBTOTAL(9,G239:G241)</f>
        <v>18</v>
      </c>
      <c r="H242" s="10">
        <f>SUBTOTAL(9,H239:H241)</f>
        <v>2</v>
      </c>
      <c r="I242" s="10">
        <f>SUBTOTAL(9,I239:I241)</f>
        <v>4</v>
      </c>
      <c r="J242" s="10">
        <f>SUBTOTAL(9,J239:J241)</f>
        <v>0</v>
      </c>
      <c r="K242" s="11">
        <f>SUBTOTAL(9,K239:K241)</f>
        <v>6</v>
      </c>
    </row>
    <row r="243" spans="1:11" ht="12.75" outlineLevel="4">
      <c r="A243" s="5" t="s">
        <v>23</v>
      </c>
      <c r="B243" s="6" t="s">
        <v>16</v>
      </c>
      <c r="C243" s="6" t="s">
        <v>36</v>
      </c>
      <c r="D243" s="10">
        <v>1</v>
      </c>
      <c r="E243" s="10">
        <v>1</v>
      </c>
      <c r="F243" s="10">
        <v>0</v>
      </c>
      <c r="G243" s="10">
        <v>2</v>
      </c>
      <c r="H243" s="10">
        <v>0</v>
      </c>
      <c r="I243" s="10">
        <v>0</v>
      </c>
      <c r="J243" s="10">
        <v>0</v>
      </c>
      <c r="K243" s="11">
        <v>0</v>
      </c>
    </row>
    <row r="244" spans="1:11" ht="12.75" outlineLevel="4">
      <c r="A244" s="5" t="s">
        <v>23</v>
      </c>
      <c r="B244" s="6" t="s">
        <v>16</v>
      </c>
      <c r="C244" s="6" t="s">
        <v>41</v>
      </c>
      <c r="D244" s="10">
        <v>1</v>
      </c>
      <c r="E244" s="10">
        <v>1</v>
      </c>
      <c r="F244" s="10">
        <v>0</v>
      </c>
      <c r="G244" s="10">
        <v>2</v>
      </c>
      <c r="H244" s="10">
        <v>0</v>
      </c>
      <c r="I244" s="10">
        <v>0</v>
      </c>
      <c r="J244" s="10">
        <v>0</v>
      </c>
      <c r="K244" s="11">
        <v>0</v>
      </c>
    </row>
    <row r="245" spans="1:11" ht="12.75" outlineLevel="4">
      <c r="A245" s="5" t="s">
        <v>23</v>
      </c>
      <c r="B245" s="6" t="s">
        <v>16</v>
      </c>
      <c r="C245" s="6" t="s">
        <v>42</v>
      </c>
      <c r="D245" s="10">
        <v>5</v>
      </c>
      <c r="E245" s="10">
        <v>2</v>
      </c>
      <c r="F245" s="10">
        <v>3</v>
      </c>
      <c r="G245" s="10">
        <v>10</v>
      </c>
      <c r="H245" s="10">
        <v>1</v>
      </c>
      <c r="I245" s="10">
        <v>0</v>
      </c>
      <c r="J245" s="10">
        <v>0</v>
      </c>
      <c r="K245" s="11">
        <v>1</v>
      </c>
    </row>
    <row r="246" spans="1:11" ht="12.75" outlineLevel="4">
      <c r="A246" s="5" t="s">
        <v>23</v>
      </c>
      <c r="B246" s="6" t="s">
        <v>16</v>
      </c>
      <c r="C246" s="6" t="s">
        <v>40</v>
      </c>
      <c r="D246" s="10">
        <v>10</v>
      </c>
      <c r="E246" s="10">
        <v>1</v>
      </c>
      <c r="F246" s="10">
        <v>0</v>
      </c>
      <c r="G246" s="10">
        <v>11</v>
      </c>
      <c r="H246" s="10">
        <v>5</v>
      </c>
      <c r="I246" s="10">
        <v>0</v>
      </c>
      <c r="J246" s="10">
        <v>0</v>
      </c>
      <c r="K246" s="11">
        <v>5</v>
      </c>
    </row>
    <row r="247" spans="1:11" ht="12.75" outlineLevel="4">
      <c r="A247" s="5" t="s">
        <v>23</v>
      </c>
      <c r="B247" s="6" t="s">
        <v>16</v>
      </c>
      <c r="C247" s="6" t="s">
        <v>43</v>
      </c>
      <c r="D247" s="10">
        <v>0</v>
      </c>
      <c r="E247" s="10">
        <v>2</v>
      </c>
      <c r="F247" s="10">
        <v>0</v>
      </c>
      <c r="G247" s="10">
        <v>2</v>
      </c>
      <c r="H247" s="10">
        <v>0</v>
      </c>
      <c r="I247" s="10">
        <v>0</v>
      </c>
      <c r="J247" s="10">
        <v>0</v>
      </c>
      <c r="K247" s="11">
        <v>0</v>
      </c>
    </row>
    <row r="248" spans="1:11" ht="12.75" outlineLevel="3">
      <c r="A248" s="5"/>
      <c r="B248" s="20" t="s">
        <v>61</v>
      </c>
      <c r="C248" s="6"/>
      <c r="D248" s="10">
        <f>SUBTOTAL(9,D243:D247)</f>
        <v>17</v>
      </c>
      <c r="E248" s="10">
        <f>SUBTOTAL(9,E243:E247)</f>
        <v>7</v>
      </c>
      <c r="F248" s="10">
        <f>SUBTOTAL(9,F243:F247)</f>
        <v>3</v>
      </c>
      <c r="G248" s="10">
        <f>SUBTOTAL(9,G243:G247)</f>
        <v>27</v>
      </c>
      <c r="H248" s="10">
        <f>SUBTOTAL(9,H243:H247)</f>
        <v>6</v>
      </c>
      <c r="I248" s="10">
        <f>SUBTOTAL(9,I243:I247)</f>
        <v>0</v>
      </c>
      <c r="J248" s="10">
        <f>SUBTOTAL(9,J243:J247)</f>
        <v>0</v>
      </c>
      <c r="K248" s="11">
        <f>SUBTOTAL(9,K243:K247)</f>
        <v>6</v>
      </c>
    </row>
    <row r="249" spans="1:11" ht="12.75" outlineLevel="4">
      <c r="A249" s="5" t="s">
        <v>23</v>
      </c>
      <c r="B249" s="6" t="s">
        <v>17</v>
      </c>
      <c r="C249" s="6" t="s">
        <v>44</v>
      </c>
      <c r="D249" s="10">
        <v>1</v>
      </c>
      <c r="E249" s="10">
        <v>1</v>
      </c>
      <c r="F249" s="10">
        <v>1</v>
      </c>
      <c r="G249" s="10">
        <v>3</v>
      </c>
      <c r="H249" s="10">
        <v>0</v>
      </c>
      <c r="I249" s="10">
        <v>1</v>
      </c>
      <c r="J249" s="10">
        <v>0</v>
      </c>
      <c r="K249" s="11">
        <v>1</v>
      </c>
    </row>
    <row r="250" spans="1:11" ht="12.75" outlineLevel="4">
      <c r="A250" s="5" t="s">
        <v>23</v>
      </c>
      <c r="B250" s="6" t="s">
        <v>17</v>
      </c>
      <c r="C250" s="6" t="s">
        <v>26</v>
      </c>
      <c r="D250" s="10">
        <v>0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1">
        <v>0</v>
      </c>
    </row>
    <row r="251" spans="1:11" ht="12.75" outlineLevel="4">
      <c r="A251" s="5" t="s">
        <v>23</v>
      </c>
      <c r="B251" s="6" t="s">
        <v>17</v>
      </c>
      <c r="C251" s="6" t="s">
        <v>45</v>
      </c>
      <c r="D251" s="10">
        <v>1</v>
      </c>
      <c r="E251" s="10">
        <v>0</v>
      </c>
      <c r="F251" s="10">
        <v>3</v>
      </c>
      <c r="G251" s="10">
        <v>4</v>
      </c>
      <c r="H251" s="10">
        <v>0</v>
      </c>
      <c r="I251" s="10">
        <v>0</v>
      </c>
      <c r="J251" s="10">
        <v>1</v>
      </c>
      <c r="K251" s="11">
        <v>1</v>
      </c>
    </row>
    <row r="252" spans="1:11" ht="12.75" outlineLevel="4">
      <c r="A252" s="5" t="s">
        <v>23</v>
      </c>
      <c r="B252" s="6" t="s">
        <v>17</v>
      </c>
      <c r="C252" s="6" t="s">
        <v>46</v>
      </c>
      <c r="D252" s="10">
        <v>0</v>
      </c>
      <c r="E252" s="10">
        <v>0</v>
      </c>
      <c r="F252" s="10">
        <v>1</v>
      </c>
      <c r="G252" s="10">
        <v>1</v>
      </c>
      <c r="H252" s="10">
        <v>0</v>
      </c>
      <c r="I252" s="10">
        <v>0</v>
      </c>
      <c r="J252" s="10">
        <v>0</v>
      </c>
      <c r="K252" s="11">
        <v>0</v>
      </c>
    </row>
    <row r="253" spans="1:11" ht="12.75" outlineLevel="4">
      <c r="A253" s="5" t="s">
        <v>23</v>
      </c>
      <c r="B253" s="6" t="s">
        <v>17</v>
      </c>
      <c r="C253" s="6" t="s">
        <v>39</v>
      </c>
      <c r="D253" s="10">
        <v>2</v>
      </c>
      <c r="E253" s="10">
        <v>4</v>
      </c>
      <c r="F253" s="10">
        <v>4</v>
      </c>
      <c r="G253" s="10">
        <v>10</v>
      </c>
      <c r="H253" s="10">
        <v>1</v>
      </c>
      <c r="I253" s="10">
        <v>0</v>
      </c>
      <c r="J253" s="10">
        <v>0</v>
      </c>
      <c r="K253" s="11">
        <v>1</v>
      </c>
    </row>
    <row r="254" spans="1:11" ht="12.75" outlineLevel="4">
      <c r="A254" s="5" t="s">
        <v>23</v>
      </c>
      <c r="B254" s="6" t="s">
        <v>17</v>
      </c>
      <c r="C254" s="6" t="s">
        <v>47</v>
      </c>
      <c r="D254" s="10">
        <v>0</v>
      </c>
      <c r="E254" s="10">
        <v>1</v>
      </c>
      <c r="F254" s="10">
        <v>1</v>
      </c>
      <c r="G254" s="10">
        <v>2</v>
      </c>
      <c r="H254" s="10">
        <v>0</v>
      </c>
      <c r="I254" s="10">
        <v>0</v>
      </c>
      <c r="J254" s="10">
        <v>0</v>
      </c>
      <c r="K254" s="11">
        <v>0</v>
      </c>
    </row>
    <row r="255" spans="1:11" ht="12.75" outlineLevel="3">
      <c r="A255" s="5"/>
      <c r="B255" s="20" t="s">
        <v>62</v>
      </c>
      <c r="C255" s="6"/>
      <c r="D255" s="10">
        <f>SUBTOTAL(9,D249:D254)</f>
        <v>4</v>
      </c>
      <c r="E255" s="10">
        <f>SUBTOTAL(9,E249:E254)</f>
        <v>6</v>
      </c>
      <c r="F255" s="10">
        <f>SUBTOTAL(9,F249:F254)</f>
        <v>10</v>
      </c>
      <c r="G255" s="10">
        <f>SUBTOTAL(9,G249:G254)</f>
        <v>20</v>
      </c>
      <c r="H255" s="10">
        <f>SUBTOTAL(9,H249:H254)</f>
        <v>1</v>
      </c>
      <c r="I255" s="10">
        <f>SUBTOTAL(9,I249:I254)</f>
        <v>1</v>
      </c>
      <c r="J255" s="10">
        <f>SUBTOTAL(9,J249:J254)</f>
        <v>1</v>
      </c>
      <c r="K255" s="11">
        <f>SUBTOTAL(9,K249:K254)</f>
        <v>3</v>
      </c>
    </row>
    <row r="256" spans="1:11" ht="12.75" outlineLevel="4">
      <c r="A256" s="5" t="s">
        <v>23</v>
      </c>
      <c r="B256" s="6" t="s">
        <v>18</v>
      </c>
      <c r="C256" s="6" t="s">
        <v>37</v>
      </c>
      <c r="D256" s="10">
        <v>5</v>
      </c>
      <c r="E256" s="10">
        <v>1</v>
      </c>
      <c r="F256" s="10">
        <v>0</v>
      </c>
      <c r="G256" s="10">
        <v>6</v>
      </c>
      <c r="H256" s="10">
        <v>1</v>
      </c>
      <c r="I256" s="10">
        <v>0</v>
      </c>
      <c r="J256" s="10">
        <v>0</v>
      </c>
      <c r="K256" s="11">
        <v>1</v>
      </c>
    </row>
    <row r="257" spans="1:11" ht="12.75" outlineLevel="4">
      <c r="A257" s="5" t="s">
        <v>23</v>
      </c>
      <c r="B257" s="6" t="s">
        <v>18</v>
      </c>
      <c r="C257" s="6" t="s">
        <v>24</v>
      </c>
      <c r="D257" s="10">
        <v>2</v>
      </c>
      <c r="E257" s="10">
        <v>1</v>
      </c>
      <c r="F257" s="10">
        <v>0</v>
      </c>
      <c r="G257" s="10">
        <v>3</v>
      </c>
      <c r="H257" s="10">
        <v>0</v>
      </c>
      <c r="I257" s="10">
        <v>0</v>
      </c>
      <c r="J257" s="10">
        <v>0</v>
      </c>
      <c r="K257" s="11">
        <v>0</v>
      </c>
    </row>
    <row r="258" spans="1:11" ht="12.75" outlineLevel="4">
      <c r="A258" s="5" t="s">
        <v>23</v>
      </c>
      <c r="B258" s="6" t="s">
        <v>18</v>
      </c>
      <c r="C258" s="6" t="s">
        <v>38</v>
      </c>
      <c r="D258" s="10">
        <v>2</v>
      </c>
      <c r="E258" s="10">
        <v>2</v>
      </c>
      <c r="F258" s="10">
        <v>2</v>
      </c>
      <c r="G258" s="10">
        <v>6</v>
      </c>
      <c r="H258" s="10">
        <v>0</v>
      </c>
      <c r="I258" s="10">
        <v>0</v>
      </c>
      <c r="J258" s="10">
        <v>1</v>
      </c>
      <c r="K258" s="11">
        <v>1</v>
      </c>
    </row>
    <row r="259" spans="1:11" ht="12.75" outlineLevel="3">
      <c r="A259" s="5"/>
      <c r="B259" s="20" t="s">
        <v>63</v>
      </c>
      <c r="C259" s="6"/>
      <c r="D259" s="10">
        <f>SUBTOTAL(9,D256:D258)</f>
        <v>9</v>
      </c>
      <c r="E259" s="10">
        <f>SUBTOTAL(9,E256:E258)</f>
        <v>4</v>
      </c>
      <c r="F259" s="10">
        <f>SUBTOTAL(9,F256:F258)</f>
        <v>2</v>
      </c>
      <c r="G259" s="10">
        <f>SUBTOTAL(9,G256:G258)</f>
        <v>15</v>
      </c>
      <c r="H259" s="10">
        <f>SUBTOTAL(9,H256:H258)</f>
        <v>1</v>
      </c>
      <c r="I259" s="10">
        <f>SUBTOTAL(9,I256:I258)</f>
        <v>0</v>
      </c>
      <c r="J259" s="10">
        <f>SUBTOTAL(9,J256:J258)</f>
        <v>1</v>
      </c>
      <c r="K259" s="11">
        <f>SUBTOTAL(9,K256:K258)</f>
        <v>2</v>
      </c>
    </row>
    <row r="260" spans="1:11" ht="12.75" outlineLevel="2">
      <c r="A260" s="5"/>
      <c r="B260" s="20" t="s">
        <v>54</v>
      </c>
      <c r="C260" s="6"/>
      <c r="D260" s="10">
        <f>SUBTOTAL(9,D61:D258)</f>
        <v>20328</v>
      </c>
      <c r="E260" s="10">
        <f>SUBTOTAL(9,E61:E258)</f>
        <v>7981</v>
      </c>
      <c r="F260" s="10">
        <f>SUBTOTAL(9,F61:F258)</f>
        <v>1096</v>
      </c>
      <c r="G260" s="10">
        <f>SUBTOTAL(9,G61:G258)</f>
        <v>29405</v>
      </c>
      <c r="H260" s="10">
        <f>SUBTOTAL(9,H61:H258)</f>
        <v>13346</v>
      </c>
      <c r="I260" s="10">
        <f>SUBTOTAL(9,I61:I258)</f>
        <v>5292</v>
      </c>
      <c r="J260" s="10">
        <f>SUBTOTAL(9,J61:J258)</f>
        <v>344</v>
      </c>
      <c r="K260" s="11">
        <f>SUBTOTAL(9,K61:K258)</f>
        <v>18982</v>
      </c>
    </row>
    <row r="261" spans="1:11" ht="12.75" outlineLevel="2">
      <c r="A261" s="5" t="s">
        <v>23</v>
      </c>
      <c r="B261" s="6" t="s">
        <v>19</v>
      </c>
      <c r="C261" s="6" t="s">
        <v>26</v>
      </c>
      <c r="D261" s="10">
        <v>1</v>
      </c>
      <c r="E261" s="10">
        <v>5</v>
      </c>
      <c r="F261" s="10">
        <v>2</v>
      </c>
      <c r="G261" s="10">
        <v>8</v>
      </c>
      <c r="H261" s="10">
        <v>0</v>
      </c>
      <c r="I261" s="10">
        <v>0</v>
      </c>
      <c r="J261" s="10">
        <v>0</v>
      </c>
      <c r="K261" s="11">
        <v>0</v>
      </c>
    </row>
    <row r="262" spans="1:11" ht="12.75" outlineLevel="2">
      <c r="A262" s="5" t="s">
        <v>23</v>
      </c>
      <c r="B262" s="6" t="s">
        <v>19</v>
      </c>
      <c r="C262" s="6" t="s">
        <v>45</v>
      </c>
      <c r="D262" s="10">
        <v>0</v>
      </c>
      <c r="E262" s="10">
        <v>3</v>
      </c>
      <c r="F262" s="10">
        <v>0</v>
      </c>
      <c r="G262" s="10">
        <v>3</v>
      </c>
      <c r="H262" s="10">
        <v>0</v>
      </c>
      <c r="I262" s="10">
        <v>1</v>
      </c>
      <c r="J262" s="10">
        <v>0</v>
      </c>
      <c r="K262" s="11">
        <v>1</v>
      </c>
    </row>
    <row r="263" spans="1:11" ht="12.75" outlineLevel="2">
      <c r="A263" s="5" t="s">
        <v>23</v>
      </c>
      <c r="B263" s="6" t="s">
        <v>19</v>
      </c>
      <c r="C263" s="6" t="s">
        <v>39</v>
      </c>
      <c r="D263" s="10">
        <v>8</v>
      </c>
      <c r="E263" s="10">
        <v>4</v>
      </c>
      <c r="F263" s="10">
        <v>6</v>
      </c>
      <c r="G263" s="10">
        <v>18</v>
      </c>
      <c r="H263" s="10">
        <v>0</v>
      </c>
      <c r="I263" s="10">
        <v>0</v>
      </c>
      <c r="J263" s="10">
        <v>0</v>
      </c>
      <c r="K263" s="11">
        <v>0</v>
      </c>
    </row>
    <row r="264" spans="1:11" ht="12.75" outlineLevel="1">
      <c r="A264" s="23" t="s">
        <v>53</v>
      </c>
      <c r="B264" s="21"/>
      <c r="C264" s="21"/>
      <c r="D264" s="22">
        <f>SUBTOTAL(9,D214:D263)</f>
        <v>69</v>
      </c>
      <c r="E264" s="22">
        <f>SUBTOTAL(9,E214:E263)</f>
        <v>61</v>
      </c>
      <c r="F264" s="22">
        <f>SUBTOTAL(9,F214:F263)</f>
        <v>28</v>
      </c>
      <c r="G264" s="22">
        <f>SUBTOTAL(9,G214:G263)</f>
        <v>158</v>
      </c>
      <c r="H264" s="22">
        <f>SUBTOTAL(9,H214:H263)</f>
        <v>11</v>
      </c>
      <c r="I264" s="22">
        <f>SUBTOTAL(9,I214:I263)</f>
        <v>10</v>
      </c>
      <c r="J264" s="22">
        <f>SUBTOTAL(9,J214:J263)</f>
        <v>3</v>
      </c>
      <c r="K264" s="22">
        <f>SUBTOTAL(9,K214:K263)</f>
        <v>24</v>
      </c>
    </row>
    <row r="265" spans="1:11" ht="12.75">
      <c r="A265" s="23" t="s">
        <v>54</v>
      </c>
      <c r="B265" s="21"/>
      <c r="C265" s="21"/>
      <c r="D265" s="22">
        <f>SUBTOTAL(9,D61:D263)</f>
        <v>20337</v>
      </c>
      <c r="E265" s="22">
        <f>SUBTOTAL(9,E61:E263)</f>
        <v>7993</v>
      </c>
      <c r="F265" s="22">
        <f>SUBTOTAL(9,F61:F263)</f>
        <v>1104</v>
      </c>
      <c r="G265" s="22">
        <f>SUBTOTAL(9,G61:G263)</f>
        <v>29434</v>
      </c>
      <c r="H265" s="22">
        <f>SUBTOTAL(9,H61:H263)</f>
        <v>13346</v>
      </c>
      <c r="I265" s="22">
        <f>SUBTOTAL(9,I61:I263)</f>
        <v>5293</v>
      </c>
      <c r="J265" s="22">
        <f>SUBTOTAL(9,J61:J263)</f>
        <v>344</v>
      </c>
      <c r="K265" s="22">
        <f>SUBTOTAL(9,K61:K263)</f>
        <v>18983</v>
      </c>
    </row>
  </sheetData>
  <sheetProtection/>
  <mergeCells count="3">
    <mergeCell ref="A1:K1"/>
    <mergeCell ref="A2:K2"/>
    <mergeCell ref="A3:K3"/>
  </mergeCells>
  <printOptions horizontalCentered="1"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Chere' Evans</dc:creator>
  <cp:keywords/>
  <dc:description/>
  <cp:lastModifiedBy>cevans</cp:lastModifiedBy>
  <cp:lastPrinted>2014-06-12T15:49:18Z</cp:lastPrinted>
  <dcterms:created xsi:type="dcterms:W3CDTF">2014-06-12T15:46:39Z</dcterms:created>
  <dcterms:modified xsi:type="dcterms:W3CDTF">2014-06-25T13:15:15Z</dcterms:modified>
  <cp:category/>
  <cp:version/>
  <cp:contentType/>
  <cp:contentStatus/>
</cp:coreProperties>
</file>